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 activeTab="1"/>
  </bookViews>
  <sheets>
    <sheet name="SCHEDA DIDATTICA" sheetId="3" r:id="rId1"/>
    <sheet name="SCHEDA FINANZIARIA" sheetId="2" r:id="rId2"/>
  </sheets>
  <calcPr calcId="125725"/>
</workbook>
</file>

<file path=xl/calcChain.xml><?xml version="1.0" encoding="utf-8"?>
<calcChain xmlns="http://schemas.openxmlformats.org/spreadsheetml/2006/main">
  <c r="H27" i="2"/>
  <c r="H26"/>
  <c r="H25"/>
  <c r="H24"/>
  <c r="H23"/>
  <c r="H22" l="1"/>
  <c r="H21"/>
  <c r="H20"/>
  <c r="H19" l="1"/>
  <c r="H18"/>
  <c r="H17"/>
  <c r="H16" l="1"/>
  <c r="H15"/>
  <c r="H14"/>
  <c r="H7" l="1"/>
  <c r="H6"/>
  <c r="G54" l="1"/>
  <c r="H8"/>
  <c r="H9"/>
  <c r="H10"/>
  <c r="H11"/>
  <c r="H12"/>
  <c r="H13"/>
  <c r="H28"/>
  <c r="H29" l="1"/>
  <c r="H54"/>
  <c r="I54"/>
  <c r="J54"/>
  <c r="K54"/>
  <c r="L54"/>
  <c r="M54"/>
  <c r="I47"/>
  <c r="J47"/>
  <c r="K47"/>
  <c r="L47"/>
  <c r="M47"/>
  <c r="H47"/>
  <c r="G47"/>
  <c r="L29"/>
  <c r="L41"/>
  <c r="H41"/>
  <c r="I41"/>
  <c r="J41"/>
  <c r="K41"/>
  <c r="M41"/>
  <c r="M29"/>
  <c r="K29"/>
  <c r="J29"/>
  <c r="I29"/>
  <c r="G29"/>
  <c r="E29"/>
  <c r="G41"/>
  <c r="C29"/>
</calcChain>
</file>

<file path=xl/comments1.xml><?xml version="1.0" encoding="utf-8"?>
<comments xmlns="http://schemas.openxmlformats.org/spreadsheetml/2006/main">
  <authors>
    <author>Marianna Salvi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
  AREE di PROGETTO:  
1. Scuola Amica  
2. Salute   
3. GLI  
4. Continuità  
5. Formazione  
6. Approfondimenti disciplinari
</t>
        </r>
      </text>
    </comment>
  </commentList>
</comments>
</file>

<file path=xl/sharedStrings.xml><?xml version="1.0" encoding="utf-8"?>
<sst xmlns="http://schemas.openxmlformats.org/spreadsheetml/2006/main" count="193" uniqueCount="151">
  <si>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</si>
  <si>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</si>
  <si>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</si>
  <si>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</si>
  <si>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</si>
  <si>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</si>
  <si>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</si>
  <si>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NOME PROGETTO:</t>
  </si>
  <si>
    <t>Ore di insegnamento aggiuntive</t>
  </si>
  <si>
    <t>Ore forfettarie</t>
  </si>
  <si>
    <t>FONTE DI FINANZIAMENTO</t>
  </si>
  <si>
    <t>DOCENTI</t>
  </si>
  <si>
    <t xml:space="preserve">Ore funzionali </t>
  </si>
  <si>
    <t>ESPERTI</t>
  </si>
  <si>
    <t>Totale ore</t>
  </si>
  <si>
    <t>Costo orario</t>
  </si>
  <si>
    <t>Compenso totale</t>
  </si>
  <si>
    <t>MATERIALI NECESSARI</t>
  </si>
  <si>
    <t>Costo previsto</t>
  </si>
  <si>
    <t>VISITE DIDATTICHE O VIAGGI DI ISTRUZIONE</t>
  </si>
  <si>
    <t>Luogo</t>
  </si>
  <si>
    <t>Periodo</t>
  </si>
  <si>
    <t>Piano Diritto allo Studio</t>
  </si>
  <si>
    <t>Data</t>
  </si>
  <si>
    <t>Famiglie</t>
  </si>
  <si>
    <t>Referente del progetto</t>
  </si>
  <si>
    <t>previste</t>
  </si>
  <si>
    <t>approvate</t>
  </si>
  <si>
    <t>Approvato</t>
  </si>
  <si>
    <t>Non approvato</t>
  </si>
  <si>
    <t>TITOLO del PROGETTO :</t>
  </si>
  <si>
    <t xml:space="preserve">AREA di PROGETTO  : </t>
  </si>
  <si>
    <t>RESPONSABILE del PROGETTO :</t>
  </si>
  <si>
    <t>CLASSI COINVOLTE :</t>
  </si>
  <si>
    <t xml:space="preserve">DURATA DEL PROGETTO : </t>
  </si>
  <si>
    <t xml:space="preserve">Rilevare i bisogni formativi per organizzare un’offerta che assicuri la formazione di base, sappia integrare e apra allo sviluppo                                                                                     </t>
  </si>
  <si>
    <t>Programmare e progettare in modo collegiale e trasversale per motivare e orientare gli alunni</t>
  </si>
  <si>
    <t>Educare alla solidarietà e alla collaborazione attraverso i concetti di lealtà, sicurezza, responsabilità e rispetto delle persone e delle regole</t>
  </si>
  <si>
    <t>Favorire lo scambio tra culture e promuovere l’integrazione sociale e culturale di tutti gli alunni</t>
  </si>
  <si>
    <t>AREA TRASVERSALE DI RIFERIMENTO:</t>
  </si>
  <si>
    <t>METODO</t>
  </si>
  <si>
    <t>LOGICA</t>
  </si>
  <si>
    <t>COMUNICAZIONE</t>
  </si>
  <si>
    <t>CONVIVENZA CIVILE</t>
  </si>
  <si>
    <t xml:space="preserve">DESCRIZIONE DEL PROGETTO </t>
  </si>
  <si>
    <t>PERIODO</t>
  </si>
  <si>
    <t>DATA</t>
  </si>
  <si>
    <t>REFERENTE</t>
  </si>
  <si>
    <t xml:space="preserve">SCHEDA DI PROGETTO a.s. 2014/2015 </t>
  </si>
  <si>
    <t xml:space="preserve">               REFERENTE per l’INFANZIA : </t>
  </si>
  <si>
    <t xml:space="preserve">               REFERENTE per la PRIMARIA :</t>
  </si>
  <si>
    <t xml:space="preserve">               REFERENTE per la MEDIA : </t>
  </si>
  <si>
    <t>Progettazione dell'attività</t>
  </si>
  <si>
    <t>Valutazione del progetto</t>
  </si>
  <si>
    <t>SETTEMBRE</t>
  </si>
  <si>
    <t>SETTEMBRE/OTTOBRE</t>
  </si>
  <si>
    <t>TUTTO L'ANNO</t>
  </si>
  <si>
    <t>OTTOBRE</t>
  </si>
  <si>
    <t>OTTOBRE/MARZO</t>
  </si>
  <si>
    <t>MARZO/APRILE</t>
  </si>
  <si>
    <t>OTTOBRE/ MARZO</t>
  </si>
  <si>
    <t>DICEMBRE/APRILE</t>
  </si>
  <si>
    <t>tutto l'anno</t>
  </si>
  <si>
    <t>2. SALUTE</t>
  </si>
  <si>
    <t>GARLATE</t>
  </si>
  <si>
    <t>GRATIS</t>
  </si>
  <si>
    <t>PREVENZIONE</t>
  </si>
  <si>
    <t xml:space="preserve">FINALITÀ POF : </t>
  </si>
  <si>
    <t>Condivisione e pianificazione nel team e nell'interteam</t>
  </si>
  <si>
    <t>FEBBRAIO - MAGGIO</t>
  </si>
  <si>
    <t>NOVEMBRE</t>
  </si>
  <si>
    <t>OTTOBRE/NOVEMBRE</t>
  </si>
  <si>
    <t>1. SALUTE</t>
  </si>
  <si>
    <t>b. PREVENZIONE</t>
  </si>
  <si>
    <t>ERMO FRANCESCA (Piedibus)</t>
  </si>
  <si>
    <t>BALLIO FRANCA (Piedibus)</t>
  </si>
  <si>
    <t>ATTIVITÀ SCUOLA PRIMARIA</t>
  </si>
  <si>
    <t>Progetto PIEDIBUS</t>
  </si>
  <si>
    <t xml:space="preserve">SETTEMBRE - GIUGNO </t>
  </si>
  <si>
    <t>Progetto "Sicurezza Stradale" e " Bullismo/Disagio/Legalità" (classi quarte e quinte di Garlate e Valgreghentino)</t>
  </si>
  <si>
    <t>- Stesura della scheda del progetto di Educazione alla salute</t>
  </si>
  <si>
    <t>- Accordi con l'esperto sull'intervento e sulla data dell'incontro con gli alunni</t>
  </si>
  <si>
    <t>- Attuazione degli interventi con gli operatori della Questura di Lecco e della Polizia Locale</t>
  </si>
  <si>
    <t>Progetto Porcospini (classi quarte e quinte)</t>
  </si>
  <si>
    <t>Rivolto a bambini e genitori e il suo scopo è di creare e sviluppare a livello europeo, buone pratiche per la prevenzione primaria nell'ambito degli abusi sessuali sui minori in collaborazione con la cooperativa "Lo specchio Magico":</t>
  </si>
  <si>
    <t>a. intervento di di formazione per insegnanti e per genitori necessario per definire la tipologia di intervento  di prevenzione gli abusi sui minori</t>
  </si>
  <si>
    <t>b. intervento operativo con gli alunni (classe quinta/quarta)</t>
  </si>
  <si>
    <t>SETTEMBRE/OTTOBRE/ MARZO</t>
  </si>
  <si>
    <r>
      <t xml:space="preserve">Interventi a cura dell'infermiera dell'ASL </t>
    </r>
    <r>
      <rPr>
        <sz val="8"/>
        <color theme="1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 xml:space="preserve">Un'età di cambiamenti" (classe quinta): </t>
    </r>
    <r>
      <rPr>
        <sz val="9"/>
        <color theme="1"/>
        <rFont val="Calibri"/>
        <family val="2"/>
        <scheme val="minor"/>
      </rPr>
      <t>IO MASCHIO IO FEMMINA</t>
    </r>
  </si>
  <si>
    <t>CARSANA CRISTINA (Frutta)</t>
  </si>
  <si>
    <t>GILARDI AUGISTA (Frutta)</t>
  </si>
  <si>
    <t>BALLIO FRANCA (Frutta)</t>
  </si>
  <si>
    <t xml:space="preserve">Esperti Regione per Frutta </t>
  </si>
  <si>
    <t>CARSANA CRISTINA (Età)</t>
  </si>
  <si>
    <t>GILARDI AUGISTA (Età)</t>
  </si>
  <si>
    <t>BALLIO FRANCA (Età)</t>
  </si>
  <si>
    <t>VISITA AL CONSULTORIO CL.5 GARLATE</t>
  </si>
  <si>
    <t>CARSANA CRISTINA (Porcospini)</t>
  </si>
  <si>
    <t>GILARDI AUGISTA (Porcospini)</t>
  </si>
  <si>
    <t>BALLIO FRANCA (Porcospini)</t>
  </si>
  <si>
    <t>Cooperativa SPECCHIO MAGICO</t>
  </si>
  <si>
    <t>per ogni classe:</t>
  </si>
  <si>
    <t>x</t>
  </si>
  <si>
    <t>CARSANA CRISTINA (Questura)</t>
  </si>
  <si>
    <t>GILARDI AUGISTA (Questura)</t>
  </si>
  <si>
    <t>BALLIO FRANCA (Questura)</t>
  </si>
  <si>
    <t>Questura di Lecco</t>
  </si>
  <si>
    <t>NOVEMBRE/DICEMBRE</t>
  </si>
  <si>
    <t>FEBBRAIO - MARZO</t>
  </si>
  <si>
    <t>- Intervento in classe dei volontari della Protezione Civile sul rischio idrogeologico</t>
  </si>
  <si>
    <t>- Uscite sul territorio comunale nelle aree interessate da questa problematica</t>
  </si>
  <si>
    <t>- Intervento in classe dei volontari della Protezione Civile sul rischio sismico</t>
  </si>
  <si>
    <t>DA DEFINIRE</t>
  </si>
  <si>
    <t>Volontari della Protezione civile</t>
  </si>
  <si>
    <t>USCITE SUL TERRITORIO</t>
  </si>
  <si>
    <t>NOVEMBRE-MAGGIO</t>
  </si>
  <si>
    <t>CARSANA CRISTINA (Territorio sicuro)</t>
  </si>
  <si>
    <t>PALERMO MANUELA (Territorio sicuro)</t>
  </si>
  <si>
    <t>LUCIA CASLINI (Territorio sicuro)</t>
  </si>
  <si>
    <t>TERRITORIO SICURO: approfondimento sul RISCHIO IDROGEOLOGICO a partire dagli eventi della scorsa estate a Garlate (scuola primaria di Garlate)</t>
  </si>
  <si>
    <t>CRISTINA CARSANA (MANUELA PALERMO per TERRITORIO SICURO)</t>
  </si>
  <si>
    <t>TENTORIO PAOLA (TOSCANO GRAZIA per CENTO PASSI)</t>
  </si>
  <si>
    <t>EDUCAZIONE ALLA LEGALITA': Cento passi</t>
  </si>
  <si>
    <t>- Articolazione del progetto da parte dell'associazione Cento passi</t>
  </si>
  <si>
    <t>- Incontro con i docenti di lettere delle classi terze per la definizione del progetto a cura dell'associazione</t>
  </si>
  <si>
    <t>- Incontro con gli alunni a cura degli operatori di Cento passi</t>
  </si>
  <si>
    <t>- Apertura di una piattaforma sulla legalità che coinvolge i ragazzi</t>
  </si>
  <si>
    <t>DA STABILIRE</t>
  </si>
  <si>
    <t>GENNAIO</t>
  </si>
  <si>
    <t>Cristina Carsana, Palermo Manuela, Tentorio Paola, Toscano Grazia</t>
  </si>
  <si>
    <t>CASTAGNO ANNA (Cento passi)</t>
  </si>
  <si>
    <t>CAMPAGNOLI PATRIZIA (Cento passi)</t>
  </si>
  <si>
    <t>TENTORI VALERIA (Cento passi)</t>
  </si>
  <si>
    <t>NOVA LAURA (Cento passi)</t>
  </si>
  <si>
    <t>IULIANO SANDRA (Cento passi)</t>
  </si>
  <si>
    <t>Associazione Cento Passi</t>
  </si>
  <si>
    <t>Facile consumo per Cento Passi</t>
  </si>
  <si>
    <t>Intervento di PREVENZIONE STRADALE con Alessio Tavecchio</t>
  </si>
  <si>
    <t>Educazione all'AFFETTIVITA' e visita al consultorio ASL di Olginate</t>
  </si>
  <si>
    <t>GENNAIO/FEBBRAIO</t>
  </si>
  <si>
    <t>TENTORIO PAOLA (Tavecchio e ASL)</t>
  </si>
  <si>
    <t>Alessio Tavecchio</t>
  </si>
  <si>
    <t>preventivo</t>
  </si>
  <si>
    <t>Infermiera ASL di Garlate</t>
  </si>
  <si>
    <t>Consultorio di Olginate</t>
  </si>
  <si>
    <t>VISITA AL CONSULTORIO DI OLGINATE</t>
  </si>
  <si>
    <t>ASL OLGINATE</t>
  </si>
  <si>
    <t>ASL GARLATE</t>
  </si>
  <si>
    <t>Adesione al progetto "Frutta nelle scuole"</t>
  </si>
  <si>
    <t xml:space="preserve">ATTIVITÀ SCUOLA MEDIA </t>
  </si>
  <si>
    <t>tutte le classi della scuola primaria e classi terze scuola media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</si>
</sst>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&quot;€&quot;\ #,##0.00"/>
    <numFmt numFmtId="166" formatCode="dd/mm/yy;@"/>
  </numFmts>
  <fonts count="2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5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horizontal="left" vertical="center" wrapText="1" inden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164" fontId="1" fillId="0" borderId="40" xfId="0" applyNumberFormat="1" applyFont="1" applyBorder="1" applyAlignment="1" applyProtection="1">
      <alignment horizontal="center" vertical="center" wrapText="1"/>
      <protection locked="0"/>
    </xf>
    <xf numFmtId="165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8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Border="1" applyAlignment="1" applyProtection="1">
      <alignment horizontal="center" vertic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164" fontId="0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4" xfId="0" applyNumberFormat="1" applyFont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0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0" fillId="0" borderId="37" xfId="0" applyNumberFormat="1" applyFont="1" applyBorder="1" applyAlignment="1" applyProtection="1">
      <alignment horizontal="center" vertical="center" wrapText="1"/>
      <protection locked="0"/>
    </xf>
    <xf numFmtId="165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3" xfId="0" applyNumberFormat="1" applyFont="1" applyBorder="1" applyAlignment="1" applyProtection="1">
      <alignment horizontal="center" vertical="center" wrapText="1"/>
      <protection locked="0"/>
    </xf>
    <xf numFmtId="2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 vertical="center" wrapText="1"/>
      <protection locked="0"/>
    </xf>
    <xf numFmtId="2" fontId="0" fillId="0" borderId="22" xfId="0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Font="1" applyBorder="1" applyAlignment="1" applyProtection="1">
      <alignment horizontal="center" vertical="center" wrapText="1"/>
      <protection locked="0"/>
    </xf>
    <xf numFmtId="2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1" xfId="0" applyNumberFormat="1" applyFont="1" applyBorder="1" applyAlignment="1" applyProtection="1">
      <alignment horizontal="center" vertical="center" wrapText="1"/>
      <protection locked="0"/>
    </xf>
    <xf numFmtId="2" fontId="0" fillId="0" borderId="23" xfId="0" applyNumberFormat="1" applyFont="1" applyBorder="1" applyAlignment="1" applyProtection="1">
      <alignment horizontal="center" vertical="center" wrapText="1"/>
      <protection locked="0"/>
    </xf>
    <xf numFmtId="2" fontId="0" fillId="0" borderId="12" xfId="0" applyNumberFormat="1" applyFont="1" applyBorder="1" applyAlignment="1" applyProtection="1">
      <alignment horizontal="center" vertical="center" wrapText="1"/>
      <protection locked="0"/>
    </xf>
    <xf numFmtId="2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0" applyNumberFormat="1" applyFont="1" applyBorder="1" applyAlignment="1" applyProtection="1">
      <alignment horizontal="center" vertical="center" wrapText="1"/>
      <protection locked="0"/>
    </xf>
    <xf numFmtId="2" fontId="0" fillId="0" borderId="24" xfId="0" applyNumberFormat="1" applyFont="1" applyBorder="1" applyAlignment="1" applyProtection="1">
      <alignment horizontal="center" vertical="center" wrapText="1"/>
      <protection locked="0"/>
    </xf>
    <xf numFmtId="2" fontId="0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12" fillId="0" borderId="33" xfId="0" applyNumberFormat="1" applyFont="1" applyFill="1" applyBorder="1" applyAlignment="1" applyProtection="1">
      <alignment horizontal="center" vertical="center" wrapText="1"/>
    </xf>
    <xf numFmtId="165" fontId="12" fillId="0" borderId="36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1" fillId="0" borderId="0" xfId="0" applyNumberFormat="1" applyFont="1" applyFill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21" fillId="0" borderId="0" xfId="0" applyNumberFormat="1" applyFont="1" applyFill="1" applyAlignment="1" applyProtection="1">
      <alignment horizontal="left" vertical="center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6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left" vertical="center" wrapText="1" indent="1"/>
      <protection locked="0"/>
    </xf>
    <xf numFmtId="0" fontId="24" fillId="0" borderId="19" xfId="0" applyFont="1" applyBorder="1" applyAlignment="1" applyProtection="1">
      <alignment horizontal="left" vertical="center" wrapText="1" indent="1"/>
      <protection locked="0"/>
    </xf>
    <xf numFmtId="0" fontId="14" fillId="0" borderId="19" xfId="0" applyFont="1" applyBorder="1" applyAlignment="1" applyProtection="1">
      <alignment horizontal="left" vertical="center" wrapText="1" indent="1"/>
      <protection locked="0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0" fontId="0" fillId="2" borderId="53" xfId="0" applyFill="1" applyBorder="1" applyAlignment="1">
      <alignment horizontal="center" vertical="center"/>
    </xf>
    <xf numFmtId="0" fontId="16" fillId="0" borderId="28" xfId="0" applyNumberFormat="1" applyFont="1" applyBorder="1" applyAlignment="1">
      <alignment horizontal="center" vertical="center"/>
    </xf>
    <xf numFmtId="0" fontId="16" fillId="0" borderId="56" xfId="0" applyNumberFormat="1" applyFont="1" applyBorder="1" applyAlignment="1">
      <alignment horizontal="center" vertical="center"/>
    </xf>
    <xf numFmtId="0" fontId="16" fillId="0" borderId="29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64" fontId="20" fillId="0" borderId="54" xfId="0" applyNumberFormat="1" applyFont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 vertical="center" wrapText="1" indent="1"/>
      <protection locked="0"/>
    </xf>
    <xf numFmtId="164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center" wrapText="1" indent="1"/>
      <protection locked="0"/>
    </xf>
    <xf numFmtId="164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165" fontId="12" fillId="0" borderId="54" xfId="0" applyNumberFormat="1" applyFont="1" applyFill="1" applyBorder="1" applyAlignment="1" applyProtection="1">
      <alignment horizontal="center" vertical="center" wrapText="1"/>
    </xf>
    <xf numFmtId="165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left" vertical="center" wrapText="1" indent="1"/>
      <protection locked="0"/>
    </xf>
    <xf numFmtId="164" fontId="20" fillId="0" borderId="13" xfId="0" applyNumberFormat="1" applyFont="1" applyBorder="1" applyAlignment="1" applyProtection="1">
      <alignment horizontal="center" vertical="center" wrapText="1"/>
      <protection locked="0"/>
    </xf>
    <xf numFmtId="164" fontId="20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5" xfId="0" applyNumberFormat="1" applyFont="1" applyBorder="1" applyAlignment="1" applyProtection="1">
      <alignment horizontal="center" vertical="center" wrapText="1"/>
      <protection locked="0"/>
    </xf>
    <xf numFmtId="164" fontId="7" fillId="0" borderId="37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left" vertical="center" wrapText="1" indent="1"/>
      <protection locked="0"/>
    </xf>
    <xf numFmtId="164" fontId="0" fillId="0" borderId="4" xfId="0" applyNumberFormat="1" applyFont="1" applyBorder="1" applyAlignment="1" applyProtection="1">
      <alignment horizontal="center" vertical="center" wrapText="1"/>
      <protection locked="0"/>
    </xf>
    <xf numFmtId="164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6" xfId="0" applyNumberFormat="1" applyFont="1" applyBorder="1" applyAlignment="1" applyProtection="1">
      <alignment horizontal="center" vertical="center" wrapText="1"/>
      <protection locked="0"/>
    </xf>
    <xf numFmtId="164" fontId="0" fillId="0" borderId="31" xfId="0" applyNumberFormat="1" applyFont="1" applyBorder="1" applyAlignment="1" applyProtection="1">
      <alignment horizontal="center" vertical="center" wrapText="1"/>
      <protection locked="0"/>
    </xf>
    <xf numFmtId="165" fontId="12" fillId="0" borderId="30" xfId="0" applyNumberFormat="1" applyFont="1" applyFill="1" applyBorder="1" applyAlignment="1" applyProtection="1">
      <alignment horizontal="center" vertical="center" wrapText="1"/>
    </xf>
    <xf numFmtId="165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54" xfId="0" applyNumberFormat="1" applyFont="1" applyBorder="1" applyAlignment="1">
      <alignment horizontal="center" vertical="center" wrapText="1"/>
    </xf>
    <xf numFmtId="164" fontId="20" fillId="0" borderId="30" xfId="0" applyNumberFormat="1" applyFont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6" fillId="0" borderId="44" xfId="0" applyNumberFormat="1" applyFont="1" applyBorder="1" applyAlignment="1">
      <alignment horizontal="left" vertical="center" wrapText="1" indent="1"/>
    </xf>
    <xf numFmtId="0" fontId="16" fillId="0" borderId="51" xfId="0" applyNumberFormat="1" applyFont="1" applyBorder="1" applyAlignment="1">
      <alignment horizontal="left" vertical="center" wrapText="1" indent="1"/>
    </xf>
    <xf numFmtId="0" fontId="14" fillId="0" borderId="55" xfId="0" quotePrefix="1" applyNumberFormat="1" applyFont="1" applyBorder="1" applyAlignment="1">
      <alignment horizontal="left" vertical="center" wrapText="1" indent="1"/>
    </xf>
    <xf numFmtId="0" fontId="14" fillId="0" borderId="57" xfId="0" applyNumberFormat="1" applyFont="1" applyBorder="1" applyAlignment="1">
      <alignment horizontal="left" vertical="center" wrapText="1" indent="1"/>
    </xf>
    <xf numFmtId="0" fontId="0" fillId="0" borderId="55" xfId="0" quotePrefix="1" applyNumberFormat="1" applyBorder="1" applyAlignment="1">
      <alignment horizontal="left" vertical="center" wrapText="1" indent="1"/>
    </xf>
    <xf numFmtId="0" fontId="0" fillId="0" borderId="57" xfId="0" applyNumberFormat="1" applyFont="1" applyBorder="1" applyAlignment="1">
      <alignment horizontal="left" vertical="center" wrapText="1" indent="1"/>
    </xf>
    <xf numFmtId="0" fontId="14" fillId="0" borderId="55" xfId="0" applyNumberFormat="1" applyFont="1" applyBorder="1" applyAlignment="1">
      <alignment horizontal="left" vertical="center" wrapText="1" indent="1"/>
    </xf>
    <xf numFmtId="0" fontId="16" fillId="0" borderId="25" xfId="0" applyNumberFormat="1" applyFont="1" applyBorder="1" applyAlignment="1">
      <alignment horizontal="left" vertical="center" wrapText="1" indent="1"/>
    </xf>
    <xf numFmtId="0" fontId="16" fillId="0" borderId="27" xfId="0" applyNumberFormat="1" applyFont="1" applyBorder="1" applyAlignment="1">
      <alignment horizontal="left" vertical="center" wrapText="1" indent="1"/>
    </xf>
    <xf numFmtId="0" fontId="14" fillId="0" borderId="30" xfId="0" quotePrefix="1" applyNumberFormat="1" applyFont="1" applyBorder="1" applyAlignment="1">
      <alignment horizontal="left" vertical="center" wrapText="1" indent="1"/>
    </xf>
    <xf numFmtId="0" fontId="14" fillId="0" borderId="32" xfId="0" applyNumberFormat="1" applyFont="1" applyBorder="1" applyAlignment="1">
      <alignment horizontal="left" vertical="center" wrapText="1" indent="1"/>
    </xf>
    <xf numFmtId="0" fontId="0" fillId="2" borderId="28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0" fillId="0" borderId="25" xfId="0" quotePrefix="1" applyNumberFormat="1" applyBorder="1" applyAlignment="1">
      <alignment horizontal="left" vertical="center" wrapText="1" indent="1"/>
    </xf>
    <xf numFmtId="0" fontId="0" fillId="0" borderId="27" xfId="0" applyNumberFormat="1" applyFont="1" applyBorder="1" applyAlignment="1">
      <alignment horizontal="left" vertical="center" wrapText="1" indent="1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165" fontId="6" fillId="0" borderId="39" xfId="0" applyNumberFormat="1" applyFont="1" applyBorder="1" applyAlignment="1" applyProtection="1">
      <alignment horizontal="center" vertical="center" wrapText="1"/>
      <protection locked="0"/>
    </xf>
    <xf numFmtId="165" fontId="6" fillId="0" borderId="41" xfId="0" applyNumberFormat="1" applyFont="1" applyBorder="1" applyAlignment="1" applyProtection="1">
      <alignment horizontal="center" vertical="center" wrapText="1"/>
      <protection locked="0"/>
    </xf>
    <xf numFmtId="165" fontId="6" fillId="0" borderId="33" xfId="0" applyNumberFormat="1" applyFont="1" applyBorder="1" applyAlignment="1" applyProtection="1">
      <alignment horizontal="center" vertical="center" wrapText="1"/>
      <protection locked="0"/>
    </xf>
    <xf numFmtId="165" fontId="6" fillId="0" borderId="35" xfId="0" applyNumberFormat="1" applyFont="1" applyBorder="1" applyAlignment="1" applyProtection="1">
      <alignment horizontal="center" vertical="center" wrapText="1"/>
      <protection locked="0"/>
    </xf>
    <xf numFmtId="165" fontId="6" fillId="0" borderId="40" xfId="0" applyNumberFormat="1" applyFont="1" applyBorder="1" applyAlignment="1" applyProtection="1">
      <alignment horizontal="center" vertical="center" wrapText="1"/>
    </xf>
    <xf numFmtId="165" fontId="6" fillId="0" borderId="41" xfId="0" applyNumberFormat="1" applyFont="1" applyBorder="1" applyAlignment="1" applyProtection="1">
      <alignment horizontal="center" vertical="center" wrapText="1"/>
    </xf>
    <xf numFmtId="165" fontId="0" fillId="0" borderId="34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6" fillId="0" borderId="36" xfId="0" applyNumberFormat="1" applyFont="1" applyBorder="1" applyAlignment="1" applyProtection="1">
      <alignment horizontal="center" vertical="center" wrapText="1"/>
      <protection locked="0"/>
    </xf>
    <xf numFmtId="165" fontId="6" fillId="0" borderId="38" xfId="0" applyNumberFormat="1" applyFont="1" applyBorder="1" applyAlignment="1" applyProtection="1">
      <alignment horizontal="center" vertical="center" wrapText="1"/>
      <protection locked="0"/>
    </xf>
    <xf numFmtId="165" fontId="0" fillId="0" borderId="37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164" fontId="14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7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8" xfId="0" applyNumberFormat="1" applyFont="1" applyFill="1" applyBorder="1" applyAlignment="1" applyProtection="1">
      <alignment horizontal="center" vertical="center" wrapText="1"/>
      <protection locked="0"/>
    </xf>
    <xf numFmtId="165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4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165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44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6" fontId="0" fillId="0" borderId="44" xfId="0" applyNumberFormat="1" applyFont="1" applyBorder="1" applyAlignment="1" applyProtection="1">
      <alignment horizontal="center" vertical="center" wrapText="1"/>
      <protection locked="0"/>
    </xf>
    <xf numFmtId="166" fontId="0" fillId="0" borderId="52" xfId="0" applyNumberFormat="1" applyFont="1" applyBorder="1" applyAlignment="1" applyProtection="1">
      <alignment horizontal="center" vertical="center" wrapText="1"/>
      <protection locked="0"/>
    </xf>
    <xf numFmtId="166" fontId="0" fillId="0" borderId="51" xfId="0" applyNumberFormat="1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24" fillId="0" borderId="44" xfId="0" applyFont="1" applyBorder="1" applyAlignment="1" applyProtection="1">
      <alignment horizontal="center" vertical="center" wrapText="1"/>
      <protection locked="0"/>
    </xf>
    <xf numFmtId="0" fontId="24" fillId="0" borderId="52" xfId="0" applyFont="1" applyBorder="1" applyAlignment="1" applyProtection="1">
      <alignment horizontal="center" vertical="center" wrapText="1"/>
      <protection locked="0"/>
    </xf>
    <xf numFmtId="0" fontId="24" fillId="0" borderId="51" xfId="0" applyFont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14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Border="1" applyAlignment="1" applyProtection="1">
      <alignment horizontal="center" vertical="center" wrapText="1"/>
    </xf>
    <xf numFmtId="165" fontId="7" fillId="0" borderId="35" xfId="0" applyNumberFormat="1" applyFont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1905001</xdr:colOff>
      <xdr:row>12</xdr:row>
      <xdr:rowOff>133350</xdr:rowOff>
    </xdr:from>
    <xdr:to>
      <xdr:col>2</xdr:col>
      <xdr:colOff>2095501</xdr:colOff>
      <xdr:row>12</xdr:row>
      <xdr:rowOff>285750</xdr:rowOff>
    </xdr:to>
    <xdr:sp macro="" textlink="">
      <xdr:nvSpPr>
        <xdr:cNvPr id="2" name="CasellaDiTesto 1"/>
        <xdr:cNvSpPr txBox="1"/>
      </xdr:nvSpPr>
      <xdr:spPr>
        <a:xfrm>
          <a:off x="2857501" y="4476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13</xdr:row>
      <xdr:rowOff>95250</xdr:rowOff>
    </xdr:from>
    <xdr:to>
      <xdr:col>2</xdr:col>
      <xdr:colOff>2095500</xdr:colOff>
      <xdr:row>13</xdr:row>
      <xdr:rowOff>257175</xdr:rowOff>
    </xdr:to>
    <xdr:sp macro="" textlink="">
      <xdr:nvSpPr>
        <xdr:cNvPr id="4" name="CasellaDiTesto 3"/>
        <xdr:cNvSpPr txBox="1"/>
      </xdr:nvSpPr>
      <xdr:spPr>
        <a:xfrm>
          <a:off x="2857500" y="494347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1905000</xdr:colOff>
      <xdr:row>14</xdr:row>
      <xdr:rowOff>95250</xdr:rowOff>
    </xdr:from>
    <xdr:to>
      <xdr:col>2</xdr:col>
      <xdr:colOff>2095500</xdr:colOff>
      <xdr:row>14</xdr:row>
      <xdr:rowOff>257175</xdr:rowOff>
    </xdr:to>
    <xdr:sp macro="" textlink="">
      <xdr:nvSpPr>
        <xdr:cNvPr id="5" name="CasellaDiTesto 4"/>
        <xdr:cNvSpPr txBox="1"/>
      </xdr:nvSpPr>
      <xdr:spPr>
        <a:xfrm>
          <a:off x="2857500" y="5448300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000"/>
            <a:t>x</a:t>
          </a:r>
        </a:p>
      </xdr:txBody>
    </xdr:sp>
    <xdr:clientData/>
  </xdr:twoCellAnchor>
  <xdr:twoCellAnchor>
    <xdr:from>
      <xdr:col>2</xdr:col>
      <xdr:colOff>1905000</xdr:colOff>
      <xdr:row>15</xdr:row>
      <xdr:rowOff>95250</xdr:rowOff>
    </xdr:from>
    <xdr:to>
      <xdr:col>2</xdr:col>
      <xdr:colOff>2095500</xdr:colOff>
      <xdr:row>15</xdr:row>
      <xdr:rowOff>257175</xdr:rowOff>
    </xdr:to>
    <xdr:sp macro="" textlink="">
      <xdr:nvSpPr>
        <xdr:cNvPr id="6" name="CasellaDiTesto 5"/>
        <xdr:cNvSpPr txBox="1"/>
      </xdr:nvSpPr>
      <xdr:spPr>
        <a:xfrm>
          <a:off x="2857500" y="595312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18</xdr:row>
      <xdr:rowOff>47625</xdr:rowOff>
    </xdr:from>
    <xdr:to>
      <xdr:col>2</xdr:col>
      <xdr:colOff>2095500</xdr:colOff>
      <xdr:row>18</xdr:row>
      <xdr:rowOff>200025</xdr:rowOff>
    </xdr:to>
    <xdr:sp macro="" textlink="">
      <xdr:nvSpPr>
        <xdr:cNvPr id="11" name="CasellaDiTesto 10"/>
        <xdr:cNvSpPr txBox="1"/>
      </xdr:nvSpPr>
      <xdr:spPr>
        <a:xfrm>
          <a:off x="2857500" y="58864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19</xdr:row>
      <xdr:rowOff>47625</xdr:rowOff>
    </xdr:from>
    <xdr:to>
      <xdr:col>2</xdr:col>
      <xdr:colOff>2095500</xdr:colOff>
      <xdr:row>19</xdr:row>
      <xdr:rowOff>200025</xdr:rowOff>
    </xdr:to>
    <xdr:sp macro="" textlink="">
      <xdr:nvSpPr>
        <xdr:cNvPr id="12" name="CasellaDiTesto 11"/>
        <xdr:cNvSpPr txBox="1"/>
      </xdr:nvSpPr>
      <xdr:spPr>
        <a:xfrm>
          <a:off x="2857500" y="61341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20</xdr:row>
      <xdr:rowOff>47625</xdr:rowOff>
    </xdr:from>
    <xdr:to>
      <xdr:col>2</xdr:col>
      <xdr:colOff>2095500</xdr:colOff>
      <xdr:row>20</xdr:row>
      <xdr:rowOff>200025</xdr:rowOff>
    </xdr:to>
    <xdr:sp macro="" textlink="">
      <xdr:nvSpPr>
        <xdr:cNvPr id="13" name="CasellaDiTesto 12"/>
        <xdr:cNvSpPr txBox="1"/>
      </xdr:nvSpPr>
      <xdr:spPr>
        <a:xfrm>
          <a:off x="2857500" y="6381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21</xdr:row>
      <xdr:rowOff>47625</xdr:rowOff>
    </xdr:from>
    <xdr:to>
      <xdr:col>2</xdr:col>
      <xdr:colOff>2095500</xdr:colOff>
      <xdr:row>21</xdr:row>
      <xdr:rowOff>200025</xdr:rowOff>
    </xdr:to>
    <xdr:sp macro="" textlink="">
      <xdr:nvSpPr>
        <xdr:cNvPr id="14" name="CasellaDiTesto 13"/>
        <xdr:cNvSpPr txBox="1"/>
      </xdr:nvSpPr>
      <xdr:spPr>
        <a:xfrm>
          <a:off x="2857500" y="66294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opLeftCell="A33" zoomScaleNormal="100" workbookViewId="0">
      <selection activeCell="D10" sqref="D10"/>
    </sheetView>
  </sheetViews>
  <sheetFormatPr defaultRowHeight="15"/>
  <cols>
    <col min="1" max="1" width="3.42578125" customWidth="1"/>
    <col min="2" max="2" width="5.140625" customWidth="1"/>
    <col min="3" max="3" width="35.140625" customWidth="1"/>
    <col min="4" max="4" width="64" customWidth="1"/>
    <col min="5" max="5" width="17.42578125" customWidth="1"/>
  </cols>
  <sheetData>
    <row r="1" spans="1:4" ht="28.5">
      <c r="A1" s="4" t="s">
        <v>48</v>
      </c>
    </row>
    <row r="2" spans="1:4" ht="9.9499999999999993" customHeight="1"/>
    <row r="3" spans="1:4" s="6" customFormat="1" ht="24.95" customHeight="1">
      <c r="C3" s="8" t="s">
        <v>30</v>
      </c>
      <c r="D3" s="89" t="s">
        <v>66</v>
      </c>
    </row>
    <row r="4" spans="1:4" s="6" customFormat="1" ht="24.95" customHeight="1">
      <c r="C4" s="8" t="s">
        <v>31</v>
      </c>
      <c r="D4" s="89" t="s">
        <v>63</v>
      </c>
    </row>
    <row r="5" spans="1:4" s="6" customFormat="1" ht="24.95" customHeight="1">
      <c r="C5" s="8" t="s">
        <v>32</v>
      </c>
      <c r="D5" s="89"/>
    </row>
    <row r="6" spans="1:4" s="6" customFormat="1" ht="24.95" customHeight="1">
      <c r="C6" s="9" t="s">
        <v>49</v>
      </c>
      <c r="D6" s="89"/>
    </row>
    <row r="7" spans="1:4" s="6" customFormat="1" ht="24.95" customHeight="1">
      <c r="C7" s="9" t="s">
        <v>50</v>
      </c>
      <c r="D7" s="89" t="s">
        <v>120</v>
      </c>
    </row>
    <row r="8" spans="1:4" s="6" customFormat="1" ht="24.95" customHeight="1">
      <c r="C8" s="9" t="s">
        <v>51</v>
      </c>
      <c r="D8" s="89" t="s">
        <v>121</v>
      </c>
    </row>
    <row r="9" spans="1:4" s="6" customFormat="1" ht="24.95" customHeight="1">
      <c r="C9" s="8" t="s">
        <v>33</v>
      </c>
      <c r="D9" s="89" t="s">
        <v>150</v>
      </c>
    </row>
    <row r="10" spans="1:4" s="6" customFormat="1" ht="24.95" customHeight="1">
      <c r="C10" s="8" t="s">
        <v>34</v>
      </c>
      <c r="D10" s="89" t="s">
        <v>62</v>
      </c>
    </row>
    <row r="11" spans="1:4" s="6" customFormat="1" ht="9.9499999999999993" customHeight="1"/>
    <row r="12" spans="1:4" s="6" customFormat="1" ht="20.100000000000001" customHeight="1">
      <c r="C12" s="5" t="s">
        <v>67</v>
      </c>
    </row>
    <row r="13" spans="1:4" s="6" customFormat="1" ht="30" customHeight="1">
      <c r="C13" s="7"/>
      <c r="D13" s="12" t="s">
        <v>35</v>
      </c>
    </row>
    <row r="14" spans="1:4" s="6" customFormat="1" ht="30" customHeight="1">
      <c r="C14" s="7"/>
      <c r="D14" s="12" t="s">
        <v>36</v>
      </c>
    </row>
    <row r="15" spans="1:4" s="6" customFormat="1" ht="30" customHeight="1">
      <c r="C15" s="7"/>
      <c r="D15" s="12" t="s">
        <v>37</v>
      </c>
    </row>
    <row r="16" spans="1:4" s="6" customFormat="1" ht="30" customHeight="1">
      <c r="C16" s="7"/>
      <c r="D16" s="12" t="s">
        <v>38</v>
      </c>
    </row>
    <row r="17" spans="2:5" s="6" customFormat="1" ht="9.9499999999999993" customHeight="1"/>
    <row r="18" spans="2:5" s="6" customFormat="1" ht="20.100000000000001" customHeight="1">
      <c r="C18" s="5" t="s">
        <v>39</v>
      </c>
    </row>
    <row r="19" spans="2:5" s="6" customFormat="1" ht="20.100000000000001" customHeight="1">
      <c r="C19" s="7"/>
      <c r="D19" s="6" t="s">
        <v>40</v>
      </c>
    </row>
    <row r="20" spans="2:5" s="6" customFormat="1" ht="20.100000000000001" customHeight="1">
      <c r="C20" s="7"/>
      <c r="D20" s="6" t="s">
        <v>41</v>
      </c>
    </row>
    <row r="21" spans="2:5" s="6" customFormat="1" ht="20.100000000000001" customHeight="1">
      <c r="C21" s="7"/>
      <c r="D21" s="6" t="s">
        <v>42</v>
      </c>
    </row>
    <row r="22" spans="2:5" s="6" customFormat="1" ht="20.100000000000001" customHeight="1">
      <c r="C22" s="7"/>
      <c r="D22" s="6" t="s">
        <v>43</v>
      </c>
    </row>
    <row r="23" spans="2:5" s="6" customFormat="1" ht="20.100000000000001" customHeight="1">
      <c r="C23" s="5" t="s">
        <v>44</v>
      </c>
    </row>
    <row r="24" spans="2:5" s="6" customFormat="1" ht="20.100000000000001" customHeight="1">
      <c r="C24" s="5"/>
    </row>
    <row r="25" spans="2:5" s="6" customFormat="1" ht="20.100000000000001" customHeight="1">
      <c r="C25" s="156" t="s">
        <v>76</v>
      </c>
      <c r="D25" s="156"/>
      <c r="E25" s="101" t="s">
        <v>45</v>
      </c>
    </row>
    <row r="26" spans="2:5" s="6" customFormat="1" ht="24.95" customHeight="1">
      <c r="B26" s="11">
        <v>1</v>
      </c>
      <c r="C26" s="144" t="s">
        <v>52</v>
      </c>
      <c r="D26" s="145"/>
      <c r="E26" s="96" t="s">
        <v>54</v>
      </c>
    </row>
    <row r="27" spans="2:5" s="6" customFormat="1" ht="24.95" customHeight="1">
      <c r="B27" s="11">
        <v>2</v>
      </c>
      <c r="C27" s="144" t="s">
        <v>68</v>
      </c>
      <c r="D27" s="145"/>
      <c r="E27" s="96" t="s">
        <v>55</v>
      </c>
    </row>
    <row r="28" spans="2:5" s="6" customFormat="1" ht="24.95" customHeight="1">
      <c r="B28" s="11">
        <v>3</v>
      </c>
      <c r="C28" s="144" t="s">
        <v>77</v>
      </c>
      <c r="D28" s="145"/>
      <c r="E28" s="96" t="s">
        <v>78</v>
      </c>
    </row>
    <row r="29" spans="2:5" s="6" customFormat="1" ht="24.95" customHeight="1">
      <c r="B29" s="11">
        <v>5</v>
      </c>
      <c r="C29" s="144" t="s">
        <v>148</v>
      </c>
      <c r="D29" s="145"/>
      <c r="E29" s="96" t="s">
        <v>56</v>
      </c>
    </row>
    <row r="30" spans="2:5" s="6" customFormat="1" ht="36" customHeight="1">
      <c r="B30" s="102">
        <v>6</v>
      </c>
      <c r="C30" s="151" t="s">
        <v>79</v>
      </c>
      <c r="D30" s="152"/>
      <c r="E30" s="105"/>
    </row>
    <row r="31" spans="2:5" s="6" customFormat="1" ht="20.25" customHeight="1">
      <c r="B31" s="103"/>
      <c r="C31" s="146" t="s">
        <v>80</v>
      </c>
      <c r="D31" s="147"/>
      <c r="E31" s="106" t="s">
        <v>57</v>
      </c>
    </row>
    <row r="32" spans="2:5" s="6" customFormat="1" ht="20.25" customHeight="1">
      <c r="B32" s="103"/>
      <c r="C32" s="146" t="s">
        <v>81</v>
      </c>
      <c r="D32" s="147"/>
      <c r="E32" s="106" t="s">
        <v>58</v>
      </c>
    </row>
    <row r="33" spans="2:5" s="6" customFormat="1" ht="20.25" customHeight="1">
      <c r="B33" s="104"/>
      <c r="C33" s="153" t="s">
        <v>82</v>
      </c>
      <c r="D33" s="154"/>
      <c r="E33" s="107" t="s">
        <v>59</v>
      </c>
    </row>
    <row r="34" spans="2:5" s="6" customFormat="1" ht="28.5" customHeight="1">
      <c r="B34" s="102">
        <v>7</v>
      </c>
      <c r="C34" s="151" t="s">
        <v>83</v>
      </c>
      <c r="D34" s="152"/>
      <c r="E34" s="105"/>
    </row>
    <row r="35" spans="2:5" s="6" customFormat="1" ht="30" customHeight="1">
      <c r="B35" s="103"/>
      <c r="C35" s="146" t="s">
        <v>84</v>
      </c>
      <c r="D35" s="147"/>
      <c r="E35" s="106"/>
    </row>
    <row r="36" spans="2:5" s="6" customFormat="1" ht="30" customHeight="1">
      <c r="B36" s="103"/>
      <c r="C36" s="150" t="s">
        <v>85</v>
      </c>
      <c r="D36" s="147"/>
      <c r="E36" s="106" t="s">
        <v>87</v>
      </c>
    </row>
    <row r="37" spans="2:5" s="6" customFormat="1" ht="20.25" customHeight="1">
      <c r="B37" s="103"/>
      <c r="C37" s="150" t="s">
        <v>86</v>
      </c>
      <c r="D37" s="147"/>
      <c r="E37" s="106" t="s">
        <v>60</v>
      </c>
    </row>
    <row r="38" spans="2:5" s="6" customFormat="1" ht="24.95" customHeight="1">
      <c r="B38" s="11">
        <v>8</v>
      </c>
      <c r="C38" s="144" t="s">
        <v>88</v>
      </c>
      <c r="D38" s="145"/>
      <c r="E38" s="96" t="s">
        <v>61</v>
      </c>
    </row>
    <row r="39" spans="2:5" s="6" customFormat="1" ht="35.25" customHeight="1">
      <c r="B39" s="103">
        <v>9</v>
      </c>
      <c r="C39" s="148" t="s">
        <v>119</v>
      </c>
      <c r="D39" s="149"/>
      <c r="E39" s="106" t="s">
        <v>71</v>
      </c>
    </row>
    <row r="40" spans="2:5" s="6" customFormat="1" ht="20.25" customHeight="1">
      <c r="B40" s="103"/>
      <c r="C40" s="146" t="s">
        <v>109</v>
      </c>
      <c r="D40" s="147"/>
      <c r="E40" s="106" t="s">
        <v>71</v>
      </c>
    </row>
    <row r="41" spans="2:5" s="6" customFormat="1" ht="20.25" customHeight="1">
      <c r="B41" s="103"/>
      <c r="C41" s="146" t="s">
        <v>110</v>
      </c>
      <c r="D41" s="147"/>
      <c r="E41" s="106" t="s">
        <v>107</v>
      </c>
    </row>
    <row r="42" spans="2:5" s="6" customFormat="1" ht="20.25" customHeight="1">
      <c r="B42" s="103"/>
      <c r="C42" s="146" t="s">
        <v>111</v>
      </c>
      <c r="D42" s="147"/>
      <c r="E42" s="106" t="s">
        <v>108</v>
      </c>
    </row>
    <row r="43" spans="2:5" s="6" customFormat="1" ht="20.25" customHeight="1">
      <c r="B43" s="103"/>
      <c r="C43" s="146" t="s">
        <v>110</v>
      </c>
      <c r="D43" s="147"/>
      <c r="E43" s="106" t="s">
        <v>69</v>
      </c>
    </row>
    <row r="44" spans="2:5" s="6" customFormat="1" ht="24.95" customHeight="1">
      <c r="B44" s="11">
        <v>9</v>
      </c>
      <c r="C44" s="144" t="s">
        <v>53</v>
      </c>
      <c r="D44" s="145"/>
      <c r="E44" s="96" t="s">
        <v>112</v>
      </c>
    </row>
    <row r="45" spans="2:5" s="6" customFormat="1" ht="20.100000000000001" customHeight="1">
      <c r="C45" s="155" t="s">
        <v>149</v>
      </c>
      <c r="D45" s="155"/>
      <c r="E45" s="137" t="s">
        <v>45</v>
      </c>
    </row>
    <row r="46" spans="2:5" s="6" customFormat="1" ht="26.25" customHeight="1">
      <c r="B46" s="102">
        <v>1</v>
      </c>
      <c r="C46" s="161" t="s">
        <v>122</v>
      </c>
      <c r="D46" s="162"/>
      <c r="E46" s="105"/>
    </row>
    <row r="47" spans="2:5" s="6" customFormat="1" ht="20.25" customHeight="1">
      <c r="B47" s="103"/>
      <c r="C47" s="146" t="s">
        <v>123</v>
      </c>
      <c r="D47" s="147"/>
      <c r="E47" s="106" t="s">
        <v>128</v>
      </c>
    </row>
    <row r="48" spans="2:5" s="6" customFormat="1" ht="20.25" customHeight="1">
      <c r="B48" s="103"/>
      <c r="C48" s="146" t="s">
        <v>124</v>
      </c>
      <c r="D48" s="147"/>
      <c r="E48" s="106" t="s">
        <v>128</v>
      </c>
    </row>
    <row r="49" spans="2:5" s="6" customFormat="1" ht="20.25" customHeight="1">
      <c r="B49" s="103"/>
      <c r="C49" s="146" t="s">
        <v>125</v>
      </c>
      <c r="D49" s="147"/>
      <c r="E49" s="106" t="s">
        <v>127</v>
      </c>
    </row>
    <row r="50" spans="2:5" s="6" customFormat="1" ht="20.25" customHeight="1">
      <c r="B50" s="104"/>
      <c r="C50" s="153" t="s">
        <v>126</v>
      </c>
      <c r="D50" s="154"/>
      <c r="E50" s="107"/>
    </row>
    <row r="51" spans="2:5" s="6" customFormat="1" ht="24.95" customHeight="1">
      <c r="B51" s="11">
        <v>2</v>
      </c>
      <c r="C51" s="144" t="s">
        <v>137</v>
      </c>
      <c r="D51" s="145"/>
      <c r="E51" s="96" t="s">
        <v>59</v>
      </c>
    </row>
    <row r="52" spans="2:5" s="6" customFormat="1" ht="24.95" customHeight="1">
      <c r="B52" s="11">
        <v>3</v>
      </c>
      <c r="C52" s="144" t="s">
        <v>138</v>
      </c>
      <c r="D52" s="145"/>
      <c r="E52" s="96" t="s">
        <v>139</v>
      </c>
    </row>
    <row r="53" spans="2:5" s="6" customFormat="1" ht="15.75">
      <c r="B53" s="86"/>
      <c r="C53" s="87"/>
      <c r="D53" s="87"/>
      <c r="E53" s="88"/>
    </row>
    <row r="54" spans="2:5" s="6" customFormat="1" ht="15.75">
      <c r="B54" s="86"/>
      <c r="C54" s="10" t="s">
        <v>46</v>
      </c>
      <c r="D54" s="10" t="s">
        <v>47</v>
      </c>
      <c r="E54" s="88"/>
    </row>
    <row r="55" spans="2:5">
      <c r="C55" s="159">
        <v>41930</v>
      </c>
      <c r="D55" s="157" t="s">
        <v>129</v>
      </c>
    </row>
    <row r="56" spans="2:5">
      <c r="C56" s="160"/>
      <c r="D56" s="158"/>
    </row>
  </sheetData>
  <mergeCells count="30">
    <mergeCell ref="C25:D25"/>
    <mergeCell ref="C34:D34"/>
    <mergeCell ref="D55:D56"/>
    <mergeCell ref="C55:C56"/>
    <mergeCell ref="C28:D28"/>
    <mergeCell ref="C46:D46"/>
    <mergeCell ref="C36:D36"/>
    <mergeCell ref="C35:D35"/>
    <mergeCell ref="C50:D50"/>
    <mergeCell ref="C26:D26"/>
    <mergeCell ref="C27:D27"/>
    <mergeCell ref="C29:D29"/>
    <mergeCell ref="C37:D37"/>
    <mergeCell ref="C38:D38"/>
    <mergeCell ref="C44:D44"/>
    <mergeCell ref="C30:D30"/>
    <mergeCell ref="C33:D33"/>
    <mergeCell ref="C31:D31"/>
    <mergeCell ref="C32:D32"/>
    <mergeCell ref="C51:D51"/>
    <mergeCell ref="C52:D52"/>
    <mergeCell ref="C48:D48"/>
    <mergeCell ref="C49:D49"/>
    <mergeCell ref="C39:D39"/>
    <mergeCell ref="C40:D40"/>
    <mergeCell ref="C41:D41"/>
    <mergeCell ref="C43:D43"/>
    <mergeCell ref="C42:D42"/>
    <mergeCell ref="C45:D45"/>
    <mergeCell ref="C47:D47"/>
  </mergeCells>
  <printOptions horizontalCentered="1"/>
  <pageMargins left="0.70866141732283472" right="0.70866141732283472" top="0.45" bottom="0.37" header="0" footer="0"/>
  <pageSetup paperSize="9" orientation="landscape" horizontalDpi="4294967293" verticalDpi="4294967293" r:id="rId1"/>
  <rowBreaks count="2" manualBreakCount="2">
    <brk id="22" max="16383" man="1"/>
    <brk id="4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9"/>
  <sheetViews>
    <sheetView tabSelected="1" topLeftCell="A25" zoomScaleNormal="100" workbookViewId="0">
      <selection activeCell="J38" sqref="J38"/>
    </sheetView>
  </sheetViews>
  <sheetFormatPr defaultRowHeight="15"/>
  <cols>
    <col min="1" max="1" width="31.42578125" style="1" customWidth="1"/>
    <col min="2" max="2" width="9.140625" style="1" customWidth="1"/>
    <col min="3" max="4" width="9.140625" style="2" customWidth="1"/>
    <col min="5" max="7" width="9.140625" style="3" customWidth="1"/>
    <col min="8" max="13" width="10.85546875" style="1" customWidth="1"/>
    <col min="14" max="16384" width="9.140625" style="1"/>
  </cols>
  <sheetData>
    <row r="1" spans="1:13" ht="21.75" customHeight="1">
      <c r="A1" s="13" t="s">
        <v>6</v>
      </c>
      <c r="B1" s="13"/>
      <c r="C1" s="92" t="s">
        <v>72</v>
      </c>
      <c r="D1" s="90"/>
      <c r="E1" s="14"/>
      <c r="F1" s="14"/>
      <c r="G1" s="14"/>
      <c r="H1" s="205" t="s">
        <v>7</v>
      </c>
      <c r="I1" s="205"/>
      <c r="J1" s="210" t="s">
        <v>73</v>
      </c>
      <c r="K1" s="210"/>
      <c r="L1" s="210"/>
      <c r="M1" s="210"/>
    </row>
    <row r="2" spans="1:13" ht="13.5" customHeight="1">
      <c r="A2" s="15"/>
      <c r="B2" s="15"/>
      <c r="C2" s="16"/>
      <c r="D2" s="16"/>
      <c r="E2" s="17"/>
      <c r="F2" s="17"/>
      <c r="G2" s="17"/>
      <c r="H2" s="15"/>
      <c r="I2" s="15"/>
      <c r="J2" s="15"/>
      <c r="K2" s="15"/>
      <c r="L2" s="15"/>
      <c r="M2" s="15"/>
    </row>
    <row r="3" spans="1:13" ht="24.75" customHeight="1">
      <c r="A3" s="18" t="s">
        <v>0</v>
      </c>
      <c r="B3" s="18"/>
      <c r="C3" s="16"/>
      <c r="D3" s="16"/>
      <c r="E3" s="17"/>
      <c r="F3" s="17"/>
      <c r="G3" s="17"/>
      <c r="H3" s="15"/>
      <c r="I3" s="15"/>
      <c r="J3" s="15"/>
      <c r="K3" s="15"/>
      <c r="L3" s="15"/>
      <c r="M3" s="15"/>
    </row>
    <row r="4" spans="1:13" ht="46.5" customHeight="1">
      <c r="A4" s="193" t="s">
        <v>11</v>
      </c>
      <c r="B4" s="206" t="s">
        <v>12</v>
      </c>
      <c r="C4" s="227"/>
      <c r="D4" s="228" t="s">
        <v>8</v>
      </c>
      <c r="E4" s="229"/>
      <c r="F4" s="230" t="s">
        <v>9</v>
      </c>
      <c r="G4" s="229"/>
      <c r="H4" s="208" t="s">
        <v>10</v>
      </c>
      <c r="I4" s="211"/>
      <c r="J4" s="211"/>
      <c r="K4" s="211"/>
      <c r="L4" s="211"/>
      <c r="M4" s="188"/>
    </row>
    <row r="5" spans="1:13" ht="30" customHeight="1">
      <c r="A5" s="194"/>
      <c r="B5" s="19" t="s">
        <v>26</v>
      </c>
      <c r="C5" s="20" t="s">
        <v>27</v>
      </c>
      <c r="D5" s="19" t="s">
        <v>26</v>
      </c>
      <c r="E5" s="20" t="s">
        <v>27</v>
      </c>
      <c r="F5" s="19" t="s">
        <v>26</v>
      </c>
      <c r="G5" s="21" t="s">
        <v>27</v>
      </c>
      <c r="H5" s="22" t="s">
        <v>2</v>
      </c>
      <c r="I5" s="23" t="s">
        <v>22</v>
      </c>
      <c r="J5" s="23" t="s">
        <v>3</v>
      </c>
      <c r="K5" s="23" t="s">
        <v>4</v>
      </c>
      <c r="L5" s="24" t="s">
        <v>24</v>
      </c>
      <c r="M5" s="25" t="s">
        <v>5</v>
      </c>
    </row>
    <row r="6" spans="1:13" ht="21.75" customHeight="1">
      <c r="A6" s="97" t="s">
        <v>74</v>
      </c>
      <c r="B6" s="93"/>
      <c r="C6" s="94"/>
      <c r="D6" s="93"/>
      <c r="E6" s="26"/>
      <c r="F6" s="27"/>
      <c r="G6" s="26"/>
      <c r="H6" s="80">
        <f t="shared" ref="H6:H28" si="0">+C6*17.5+E6*35+G6*17.5</f>
        <v>0</v>
      </c>
      <c r="I6" s="28"/>
      <c r="J6" s="28"/>
      <c r="K6" s="28"/>
      <c r="L6" s="28"/>
      <c r="M6" s="29"/>
    </row>
    <row r="7" spans="1:13" ht="21.75" customHeight="1">
      <c r="A7" s="118" t="s">
        <v>75</v>
      </c>
      <c r="B7" s="119"/>
      <c r="C7" s="120"/>
      <c r="D7" s="121"/>
      <c r="E7" s="122"/>
      <c r="F7" s="123"/>
      <c r="G7" s="122"/>
      <c r="H7" s="81">
        <f t="shared" si="0"/>
        <v>0</v>
      </c>
      <c r="I7" s="124"/>
      <c r="J7" s="124"/>
      <c r="K7" s="124"/>
      <c r="L7" s="124"/>
      <c r="M7" s="125"/>
    </row>
    <row r="8" spans="1:13" ht="21.75" customHeight="1">
      <c r="A8" s="98" t="s">
        <v>89</v>
      </c>
      <c r="B8" s="30">
        <v>1</v>
      </c>
      <c r="C8" s="31"/>
      <c r="D8" s="32">
        <v>3</v>
      </c>
      <c r="E8" s="33"/>
      <c r="F8" s="34"/>
      <c r="G8" s="33"/>
      <c r="H8" s="115">
        <f t="shared" si="0"/>
        <v>0</v>
      </c>
      <c r="I8" s="116"/>
      <c r="J8" s="116"/>
      <c r="K8" s="116"/>
      <c r="L8" s="116"/>
      <c r="M8" s="117"/>
    </row>
    <row r="9" spans="1:13" ht="21.75" customHeight="1">
      <c r="A9" s="99" t="s">
        <v>90</v>
      </c>
      <c r="B9" s="30">
        <v>1</v>
      </c>
      <c r="C9" s="31"/>
      <c r="D9" s="32"/>
      <c r="E9" s="33"/>
      <c r="F9" s="34"/>
      <c r="G9" s="33"/>
      <c r="H9" s="80">
        <f t="shared" si="0"/>
        <v>0</v>
      </c>
      <c r="I9" s="35"/>
      <c r="J9" s="35"/>
      <c r="K9" s="35"/>
      <c r="L9" s="35"/>
      <c r="M9" s="36"/>
    </row>
    <row r="10" spans="1:13" ht="21.75" customHeight="1">
      <c r="A10" s="100" t="s">
        <v>91</v>
      </c>
      <c r="B10" s="42">
        <v>1</v>
      </c>
      <c r="C10" s="43"/>
      <c r="D10" s="44"/>
      <c r="E10" s="45"/>
      <c r="F10" s="46"/>
      <c r="G10" s="45"/>
      <c r="H10" s="81">
        <f t="shared" si="0"/>
        <v>0</v>
      </c>
      <c r="I10" s="47"/>
      <c r="J10" s="47"/>
      <c r="K10" s="47"/>
      <c r="L10" s="47"/>
      <c r="M10" s="48"/>
    </row>
    <row r="11" spans="1:13" ht="21.75" customHeight="1">
      <c r="A11" s="98" t="s">
        <v>93</v>
      </c>
      <c r="B11" s="30">
        <v>2</v>
      </c>
      <c r="C11" s="31"/>
      <c r="D11" s="32"/>
      <c r="E11" s="33"/>
      <c r="F11" s="34"/>
      <c r="G11" s="33"/>
      <c r="H11" s="115">
        <f t="shared" si="0"/>
        <v>0</v>
      </c>
      <c r="I11" s="116"/>
      <c r="J11" s="116"/>
      <c r="K11" s="116"/>
      <c r="L11" s="116"/>
      <c r="M11" s="117"/>
    </row>
    <row r="12" spans="1:13" ht="21.75" customHeight="1">
      <c r="A12" s="99" t="s">
        <v>94</v>
      </c>
      <c r="B12" s="37">
        <v>2</v>
      </c>
      <c r="C12" s="38"/>
      <c r="D12" s="39"/>
      <c r="E12" s="40"/>
      <c r="F12" s="41"/>
      <c r="G12" s="40"/>
      <c r="H12" s="80">
        <f t="shared" si="0"/>
        <v>0</v>
      </c>
      <c r="I12" s="35"/>
      <c r="J12" s="35"/>
      <c r="K12" s="35"/>
      <c r="L12" s="35"/>
      <c r="M12" s="36"/>
    </row>
    <row r="13" spans="1:13" ht="21.75" customHeight="1">
      <c r="A13" s="100" t="s">
        <v>95</v>
      </c>
      <c r="B13" s="42">
        <v>2</v>
      </c>
      <c r="C13" s="43"/>
      <c r="D13" s="44"/>
      <c r="E13" s="45"/>
      <c r="F13" s="46"/>
      <c r="G13" s="45"/>
      <c r="H13" s="81">
        <f t="shared" si="0"/>
        <v>0</v>
      </c>
      <c r="I13" s="47"/>
      <c r="J13" s="47"/>
      <c r="K13" s="47"/>
      <c r="L13" s="47"/>
      <c r="M13" s="48"/>
    </row>
    <row r="14" spans="1:13" ht="21.75" customHeight="1">
      <c r="A14" s="98" t="s">
        <v>97</v>
      </c>
      <c r="B14" s="30">
        <v>2</v>
      </c>
      <c r="C14" s="31"/>
      <c r="D14" s="32">
        <v>6</v>
      </c>
      <c r="E14" s="33"/>
      <c r="F14" s="34"/>
      <c r="G14" s="33"/>
      <c r="H14" s="115">
        <f t="shared" ref="H14:H16" si="1">+C14*17.5+E14*35+G14*17.5</f>
        <v>0</v>
      </c>
      <c r="I14" s="116"/>
      <c r="J14" s="116"/>
      <c r="K14" s="116"/>
      <c r="L14" s="116"/>
      <c r="M14" s="117"/>
    </row>
    <row r="15" spans="1:13" ht="21.75" customHeight="1">
      <c r="A15" s="99" t="s">
        <v>98</v>
      </c>
      <c r="B15" s="37">
        <v>2</v>
      </c>
      <c r="C15" s="38"/>
      <c r="D15" s="39">
        <v>6</v>
      </c>
      <c r="E15" s="40"/>
      <c r="F15" s="41"/>
      <c r="G15" s="40"/>
      <c r="H15" s="80">
        <f t="shared" si="1"/>
        <v>0</v>
      </c>
      <c r="I15" s="35"/>
      <c r="J15" s="35"/>
      <c r="K15" s="35"/>
      <c r="L15" s="35"/>
      <c r="M15" s="36"/>
    </row>
    <row r="16" spans="1:13" ht="21.75" customHeight="1">
      <c r="A16" s="100" t="s">
        <v>99</v>
      </c>
      <c r="B16" s="42">
        <v>2</v>
      </c>
      <c r="C16" s="43"/>
      <c r="D16" s="44">
        <v>6</v>
      </c>
      <c r="E16" s="45"/>
      <c r="F16" s="46"/>
      <c r="G16" s="45"/>
      <c r="H16" s="81">
        <f t="shared" si="1"/>
        <v>0</v>
      </c>
      <c r="I16" s="47"/>
      <c r="J16" s="47"/>
      <c r="K16" s="47"/>
      <c r="L16" s="47"/>
      <c r="M16" s="48"/>
    </row>
    <row r="17" spans="1:13" ht="21.75" customHeight="1">
      <c r="A17" s="98" t="s">
        <v>103</v>
      </c>
      <c r="B17" s="30">
        <v>2</v>
      </c>
      <c r="C17" s="31"/>
      <c r="D17" s="32"/>
      <c r="E17" s="33"/>
      <c r="F17" s="34"/>
      <c r="G17" s="33"/>
      <c r="H17" s="115">
        <f t="shared" ref="H17:H19" si="2">+C17*17.5+E17*35+G17*17.5</f>
        <v>0</v>
      </c>
      <c r="I17" s="116"/>
      <c r="J17" s="116"/>
      <c r="K17" s="116"/>
      <c r="L17" s="116"/>
      <c r="M17" s="117"/>
    </row>
    <row r="18" spans="1:13" ht="21.75" customHeight="1">
      <c r="A18" s="99" t="s">
        <v>104</v>
      </c>
      <c r="B18" s="37">
        <v>2</v>
      </c>
      <c r="C18" s="38"/>
      <c r="D18" s="39"/>
      <c r="E18" s="40"/>
      <c r="F18" s="41"/>
      <c r="G18" s="40"/>
      <c r="H18" s="80">
        <f t="shared" si="2"/>
        <v>0</v>
      </c>
      <c r="I18" s="35"/>
      <c r="J18" s="35"/>
      <c r="K18" s="35"/>
      <c r="L18" s="35"/>
      <c r="M18" s="36"/>
    </row>
    <row r="19" spans="1:13" ht="21.75" customHeight="1">
      <c r="A19" s="100" t="s">
        <v>105</v>
      </c>
      <c r="B19" s="42">
        <v>2</v>
      </c>
      <c r="C19" s="43"/>
      <c r="D19" s="44"/>
      <c r="E19" s="45"/>
      <c r="F19" s="46"/>
      <c r="G19" s="45"/>
      <c r="H19" s="81">
        <f t="shared" si="2"/>
        <v>0</v>
      </c>
      <c r="I19" s="47"/>
      <c r="J19" s="47"/>
      <c r="K19" s="47"/>
      <c r="L19" s="47"/>
      <c r="M19" s="48"/>
    </row>
    <row r="20" spans="1:13" ht="21.75" customHeight="1">
      <c r="A20" s="98" t="s">
        <v>116</v>
      </c>
      <c r="B20" s="30">
        <v>2</v>
      </c>
      <c r="C20" s="31"/>
      <c r="D20" s="32"/>
      <c r="E20" s="33"/>
      <c r="F20" s="34"/>
      <c r="G20" s="33"/>
      <c r="H20" s="115">
        <f t="shared" ref="H20:H27" si="3">+C20*17.5+E20*35+G20*17.5</f>
        <v>0</v>
      </c>
      <c r="I20" s="116"/>
      <c r="J20" s="116"/>
      <c r="K20" s="116"/>
      <c r="L20" s="116"/>
      <c r="M20" s="117"/>
    </row>
    <row r="21" spans="1:13" ht="21.75" customHeight="1">
      <c r="A21" s="99" t="s">
        <v>117</v>
      </c>
      <c r="B21" s="37">
        <v>2</v>
      </c>
      <c r="C21" s="38"/>
      <c r="D21" s="39"/>
      <c r="E21" s="40"/>
      <c r="F21" s="41"/>
      <c r="G21" s="40"/>
      <c r="H21" s="80">
        <f t="shared" si="3"/>
        <v>0</v>
      </c>
      <c r="I21" s="35"/>
      <c r="J21" s="35"/>
      <c r="K21" s="35"/>
      <c r="L21" s="35"/>
      <c r="M21" s="36"/>
    </row>
    <row r="22" spans="1:13" ht="21.75" customHeight="1">
      <c r="A22" s="100" t="s">
        <v>118</v>
      </c>
      <c r="B22" s="42">
        <v>2</v>
      </c>
      <c r="C22" s="43"/>
      <c r="D22" s="44"/>
      <c r="E22" s="45"/>
      <c r="F22" s="46"/>
      <c r="G22" s="45"/>
      <c r="H22" s="81">
        <f t="shared" si="3"/>
        <v>0</v>
      </c>
      <c r="I22" s="47"/>
      <c r="J22" s="47"/>
      <c r="K22" s="47"/>
      <c r="L22" s="47"/>
      <c r="M22" s="48"/>
    </row>
    <row r="23" spans="1:13" ht="21.75" customHeight="1">
      <c r="A23" s="99" t="s">
        <v>130</v>
      </c>
      <c r="B23" s="93">
        <v>2</v>
      </c>
      <c r="C23" s="38"/>
      <c r="D23" s="39"/>
      <c r="E23" s="40"/>
      <c r="F23" s="41"/>
      <c r="G23" s="40"/>
      <c r="H23" s="80">
        <f t="shared" si="3"/>
        <v>0</v>
      </c>
      <c r="I23" s="35"/>
      <c r="J23" s="35"/>
      <c r="K23" s="35"/>
      <c r="L23" s="35"/>
      <c r="M23" s="36"/>
    </row>
    <row r="24" spans="1:13" ht="21.75" customHeight="1">
      <c r="A24" s="99" t="s">
        <v>131</v>
      </c>
      <c r="B24" s="95">
        <v>2</v>
      </c>
      <c r="C24" s="38"/>
      <c r="D24" s="39"/>
      <c r="E24" s="40"/>
      <c r="F24" s="41"/>
      <c r="G24" s="40"/>
      <c r="H24" s="80">
        <f t="shared" si="3"/>
        <v>0</v>
      </c>
      <c r="I24" s="35"/>
      <c r="J24" s="35"/>
      <c r="K24" s="35"/>
      <c r="L24" s="35"/>
      <c r="M24" s="36"/>
    </row>
    <row r="25" spans="1:13" ht="21.75" customHeight="1">
      <c r="A25" s="99" t="s">
        <v>132</v>
      </c>
      <c r="B25" s="95">
        <v>2</v>
      </c>
      <c r="C25" s="38"/>
      <c r="D25" s="39"/>
      <c r="E25" s="40"/>
      <c r="F25" s="41"/>
      <c r="G25" s="40"/>
      <c r="H25" s="80">
        <f t="shared" si="3"/>
        <v>0</v>
      </c>
      <c r="I25" s="35"/>
      <c r="J25" s="35"/>
      <c r="K25" s="35"/>
      <c r="L25" s="35"/>
      <c r="M25" s="36"/>
    </row>
    <row r="26" spans="1:13" ht="21.75" customHeight="1">
      <c r="A26" s="99" t="s">
        <v>133</v>
      </c>
      <c r="B26" s="95">
        <v>2</v>
      </c>
      <c r="C26" s="38"/>
      <c r="D26" s="39"/>
      <c r="E26" s="40"/>
      <c r="F26" s="41"/>
      <c r="G26" s="40"/>
      <c r="H26" s="80">
        <f t="shared" si="3"/>
        <v>0</v>
      </c>
      <c r="I26" s="35"/>
      <c r="J26" s="35"/>
      <c r="K26" s="35"/>
      <c r="L26" s="35"/>
      <c r="M26" s="36"/>
    </row>
    <row r="27" spans="1:13" ht="21.75" customHeight="1">
      <c r="A27" s="100" t="s">
        <v>134</v>
      </c>
      <c r="B27" s="119">
        <v>2</v>
      </c>
      <c r="C27" s="43"/>
      <c r="D27" s="44"/>
      <c r="E27" s="45"/>
      <c r="F27" s="46"/>
      <c r="G27" s="45"/>
      <c r="H27" s="81">
        <f t="shared" si="3"/>
        <v>0</v>
      </c>
      <c r="I27" s="47"/>
      <c r="J27" s="47"/>
      <c r="K27" s="47"/>
      <c r="L27" s="47"/>
      <c r="M27" s="48"/>
    </row>
    <row r="28" spans="1:13" ht="21.75" customHeight="1">
      <c r="A28" s="126" t="s">
        <v>140</v>
      </c>
      <c r="B28" s="127"/>
      <c r="C28" s="128"/>
      <c r="D28" s="129"/>
      <c r="E28" s="130"/>
      <c r="F28" s="131"/>
      <c r="G28" s="130">
        <v>10</v>
      </c>
      <c r="H28" s="132">
        <f t="shared" si="0"/>
        <v>175</v>
      </c>
      <c r="I28" s="133"/>
      <c r="J28" s="133"/>
      <c r="K28" s="133"/>
      <c r="L28" s="133"/>
      <c r="M28" s="134"/>
    </row>
    <row r="29" spans="1:13" ht="17.25" customHeight="1">
      <c r="A29" s="15"/>
      <c r="B29" s="15"/>
      <c r="C29" s="83">
        <f t="shared" ref="C29:M29" si="4">SUM(C6:C28)</f>
        <v>0</v>
      </c>
      <c r="D29" s="49"/>
      <c r="E29" s="83">
        <f t="shared" si="4"/>
        <v>0</v>
      </c>
      <c r="F29" s="49"/>
      <c r="G29" s="83">
        <f t="shared" si="4"/>
        <v>10</v>
      </c>
      <c r="H29" s="82">
        <f t="shared" si="4"/>
        <v>175</v>
      </c>
      <c r="I29" s="82">
        <f t="shared" si="4"/>
        <v>0</v>
      </c>
      <c r="J29" s="82">
        <f t="shared" si="4"/>
        <v>0</v>
      </c>
      <c r="K29" s="82">
        <f t="shared" si="4"/>
        <v>0</v>
      </c>
      <c r="L29" s="82">
        <f t="shared" si="4"/>
        <v>0</v>
      </c>
      <c r="M29" s="82">
        <f t="shared" si="4"/>
        <v>0</v>
      </c>
    </row>
    <row r="30" spans="1:13" ht="10.5" customHeight="1">
      <c r="A30" s="15"/>
      <c r="B30" s="15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ht="24" customHeight="1">
      <c r="A31" s="193" t="s">
        <v>13</v>
      </c>
      <c r="B31" s="206" t="s">
        <v>14</v>
      </c>
      <c r="C31" s="207"/>
      <c r="D31" s="208" t="s">
        <v>15</v>
      </c>
      <c r="E31" s="188"/>
      <c r="F31" s="211" t="s">
        <v>16</v>
      </c>
      <c r="G31" s="188"/>
      <c r="H31" s="208" t="s">
        <v>10</v>
      </c>
      <c r="I31" s="211"/>
      <c r="J31" s="211"/>
      <c r="K31" s="211"/>
      <c r="L31" s="211"/>
      <c r="M31" s="188"/>
    </row>
    <row r="32" spans="1:13" ht="30" customHeight="1">
      <c r="A32" s="194"/>
      <c r="B32" s="19" t="s">
        <v>26</v>
      </c>
      <c r="C32" s="50" t="s">
        <v>27</v>
      </c>
      <c r="D32" s="209"/>
      <c r="E32" s="189"/>
      <c r="F32" s="212"/>
      <c r="G32" s="189"/>
      <c r="H32" s="22" t="s">
        <v>2</v>
      </c>
      <c r="I32" s="23" t="s">
        <v>22</v>
      </c>
      <c r="J32" s="23" t="s">
        <v>3</v>
      </c>
      <c r="K32" s="23" t="s">
        <v>4</v>
      </c>
      <c r="L32" s="24" t="s">
        <v>24</v>
      </c>
      <c r="M32" s="25" t="s">
        <v>5</v>
      </c>
    </row>
    <row r="33" spans="1:13" ht="21.75" customHeight="1">
      <c r="A33" s="91" t="s">
        <v>92</v>
      </c>
      <c r="B33" s="108"/>
      <c r="C33" s="109"/>
      <c r="D33" s="172" t="s">
        <v>65</v>
      </c>
      <c r="E33" s="173"/>
      <c r="F33" s="176">
        <v>0</v>
      </c>
      <c r="G33" s="177"/>
      <c r="H33" s="51"/>
      <c r="I33" s="52"/>
      <c r="J33" s="53"/>
      <c r="K33" s="53"/>
      <c r="L33" s="54"/>
      <c r="M33" s="55"/>
    </row>
    <row r="34" spans="1:13" ht="21.75" customHeight="1">
      <c r="A34" s="110" t="s">
        <v>143</v>
      </c>
      <c r="B34" s="108">
        <v>4</v>
      </c>
      <c r="C34" s="111"/>
      <c r="D34" s="174" t="s">
        <v>65</v>
      </c>
      <c r="E34" s="175"/>
      <c r="F34" s="178">
        <v>0</v>
      </c>
      <c r="G34" s="179"/>
      <c r="H34" s="56"/>
      <c r="I34" s="57"/>
      <c r="J34" s="57"/>
      <c r="K34" s="57"/>
      <c r="L34" s="58"/>
      <c r="M34" s="59"/>
    </row>
    <row r="35" spans="1:13" ht="21.75" customHeight="1">
      <c r="A35" s="110" t="s">
        <v>106</v>
      </c>
      <c r="B35" s="108"/>
      <c r="C35" s="111"/>
      <c r="D35" s="174" t="s">
        <v>65</v>
      </c>
      <c r="E35" s="175"/>
      <c r="F35" s="178">
        <v>0</v>
      </c>
      <c r="G35" s="179"/>
      <c r="H35" s="56"/>
      <c r="I35" s="57"/>
      <c r="J35" s="57"/>
      <c r="K35" s="57"/>
      <c r="L35" s="58"/>
      <c r="M35" s="59"/>
    </row>
    <row r="36" spans="1:13" ht="21.75" customHeight="1">
      <c r="A36" s="110" t="s">
        <v>100</v>
      </c>
      <c r="B36" s="108">
        <v>12</v>
      </c>
      <c r="C36" s="111"/>
      <c r="D36" s="174" t="s">
        <v>101</v>
      </c>
      <c r="E36" s="175"/>
      <c r="F36" s="178">
        <v>500</v>
      </c>
      <c r="G36" s="179"/>
      <c r="H36" s="56"/>
      <c r="I36" s="57" t="s">
        <v>102</v>
      </c>
      <c r="J36" s="57"/>
      <c r="K36" s="57" t="s">
        <v>102</v>
      </c>
      <c r="L36" s="58"/>
      <c r="M36" s="59"/>
    </row>
    <row r="37" spans="1:13" ht="21.75" customHeight="1">
      <c r="A37" s="110" t="s">
        <v>113</v>
      </c>
      <c r="B37" s="135">
        <v>6</v>
      </c>
      <c r="C37" s="111"/>
      <c r="D37" s="174" t="s">
        <v>65</v>
      </c>
      <c r="E37" s="175"/>
      <c r="F37" s="178">
        <v>0</v>
      </c>
      <c r="G37" s="179"/>
      <c r="H37" s="56"/>
      <c r="I37" s="57"/>
      <c r="J37" s="57"/>
      <c r="K37" s="57"/>
      <c r="L37" s="58"/>
      <c r="M37" s="59"/>
    </row>
    <row r="38" spans="1:13" ht="21.75" customHeight="1">
      <c r="A38" s="110" t="s">
        <v>135</v>
      </c>
      <c r="B38" s="135">
        <v>7</v>
      </c>
      <c r="C38" s="111"/>
      <c r="D38" s="174" t="s">
        <v>65</v>
      </c>
      <c r="E38" s="175"/>
      <c r="F38" s="178">
        <v>0</v>
      </c>
      <c r="G38" s="179"/>
      <c r="H38" s="56"/>
      <c r="I38" s="57"/>
      <c r="J38" s="57"/>
      <c r="K38" s="57"/>
      <c r="L38" s="58"/>
      <c r="M38" s="59"/>
    </row>
    <row r="39" spans="1:13" ht="21.75" customHeight="1">
      <c r="A39" s="110" t="s">
        <v>141</v>
      </c>
      <c r="B39" s="135">
        <v>4</v>
      </c>
      <c r="C39" s="111"/>
      <c r="D39" s="174"/>
      <c r="E39" s="175"/>
      <c r="F39" s="234" t="s">
        <v>142</v>
      </c>
      <c r="G39" s="235"/>
      <c r="H39" s="56"/>
      <c r="I39" s="141" t="s">
        <v>102</v>
      </c>
      <c r="J39" s="57"/>
      <c r="K39" s="57"/>
      <c r="L39" s="58"/>
      <c r="M39" s="59"/>
    </row>
    <row r="40" spans="1:13" ht="21.75" customHeight="1">
      <c r="A40" s="112" t="s">
        <v>144</v>
      </c>
      <c r="B40" s="136">
        <v>5</v>
      </c>
      <c r="C40" s="113"/>
      <c r="D40" s="180" t="s">
        <v>65</v>
      </c>
      <c r="E40" s="181"/>
      <c r="F40" s="182">
        <v>0</v>
      </c>
      <c r="G40" s="183"/>
      <c r="H40" s="60"/>
      <c r="I40" s="61"/>
      <c r="J40" s="61"/>
      <c r="K40" s="61"/>
      <c r="L40" s="62"/>
      <c r="M40" s="63"/>
    </row>
    <row r="41" spans="1:13" ht="17.25" customHeight="1">
      <c r="A41" s="15"/>
      <c r="B41" s="15"/>
      <c r="C41" s="49"/>
      <c r="D41" s="49"/>
      <c r="E41" s="49"/>
      <c r="F41" s="49"/>
      <c r="G41" s="82">
        <f>SUM(F33:G36)</f>
        <v>500</v>
      </c>
      <c r="H41" s="82">
        <f t="shared" ref="H41:M41" si="5">SUM(H33:H36)</f>
        <v>0</v>
      </c>
      <c r="I41" s="82">
        <f t="shared" si="5"/>
        <v>0</v>
      </c>
      <c r="J41" s="82">
        <f t="shared" si="5"/>
        <v>0</v>
      </c>
      <c r="K41" s="82">
        <f t="shared" si="5"/>
        <v>0</v>
      </c>
      <c r="L41" s="82">
        <f t="shared" si="5"/>
        <v>0</v>
      </c>
      <c r="M41" s="82">
        <f t="shared" si="5"/>
        <v>0</v>
      </c>
    </row>
    <row r="42" spans="1:13" ht="24.75" customHeight="1">
      <c r="A42" s="18" t="s">
        <v>1</v>
      </c>
      <c r="B42" s="18"/>
      <c r="C42" s="16"/>
      <c r="D42" s="16"/>
      <c r="E42" s="17"/>
      <c r="F42" s="17"/>
      <c r="G42" s="17"/>
      <c r="H42" s="15"/>
      <c r="I42" s="15"/>
      <c r="J42" s="15"/>
      <c r="K42" s="15"/>
      <c r="L42" s="15"/>
      <c r="M42" s="15"/>
    </row>
    <row r="43" spans="1:13" ht="28.5" customHeight="1">
      <c r="A43" s="166" t="s">
        <v>17</v>
      </c>
      <c r="B43" s="167"/>
      <c r="C43" s="167"/>
      <c r="D43" s="167"/>
      <c r="E43" s="167"/>
      <c r="F43" s="168"/>
      <c r="G43" s="213" t="s">
        <v>18</v>
      </c>
      <c r="H43" s="208" t="s">
        <v>10</v>
      </c>
      <c r="I43" s="211"/>
      <c r="J43" s="211"/>
      <c r="K43" s="211"/>
      <c r="L43" s="211"/>
      <c r="M43" s="188"/>
    </row>
    <row r="44" spans="1:13" ht="30" customHeight="1">
      <c r="A44" s="169"/>
      <c r="B44" s="170"/>
      <c r="C44" s="170"/>
      <c r="D44" s="170"/>
      <c r="E44" s="170"/>
      <c r="F44" s="171"/>
      <c r="G44" s="214"/>
      <c r="H44" s="22" t="s">
        <v>2</v>
      </c>
      <c r="I44" s="23" t="s">
        <v>22</v>
      </c>
      <c r="J44" s="23" t="s">
        <v>3</v>
      </c>
      <c r="K44" s="23" t="s">
        <v>4</v>
      </c>
      <c r="L44" s="24" t="s">
        <v>24</v>
      </c>
      <c r="M44" s="25" t="s">
        <v>5</v>
      </c>
    </row>
    <row r="45" spans="1:13" ht="21.75" customHeight="1">
      <c r="A45" s="163" t="s">
        <v>136</v>
      </c>
      <c r="B45" s="164"/>
      <c r="C45" s="164"/>
      <c r="D45" s="164"/>
      <c r="E45" s="164"/>
      <c r="F45" s="165"/>
      <c r="G45" s="138">
        <v>50</v>
      </c>
      <c r="H45" s="139"/>
      <c r="I45" s="140">
        <v>50</v>
      </c>
      <c r="J45" s="53"/>
      <c r="K45" s="53"/>
      <c r="L45" s="54"/>
      <c r="M45" s="55"/>
    </row>
    <row r="46" spans="1:13" ht="21.75" customHeight="1">
      <c r="A46" s="190"/>
      <c r="B46" s="191"/>
      <c r="C46" s="191"/>
      <c r="D46" s="191"/>
      <c r="E46" s="191"/>
      <c r="F46" s="192"/>
      <c r="G46" s="64"/>
      <c r="H46" s="60"/>
      <c r="I46" s="61"/>
      <c r="J46" s="61"/>
      <c r="K46" s="61"/>
      <c r="L46" s="62"/>
      <c r="M46" s="63"/>
    </row>
    <row r="47" spans="1:13" ht="17.25" customHeight="1">
      <c r="A47" s="15"/>
      <c r="B47" s="15"/>
      <c r="C47" s="49"/>
      <c r="D47" s="49"/>
      <c r="E47" s="49"/>
      <c r="F47" s="49"/>
      <c r="G47" s="82">
        <f t="shared" ref="G47:M47" si="6">SUM(G45:G46)</f>
        <v>50</v>
      </c>
      <c r="H47" s="82">
        <f t="shared" si="6"/>
        <v>0</v>
      </c>
      <c r="I47" s="82">
        <f t="shared" si="6"/>
        <v>50</v>
      </c>
      <c r="J47" s="82">
        <f t="shared" si="6"/>
        <v>0</v>
      </c>
      <c r="K47" s="82">
        <f t="shared" si="6"/>
        <v>0</v>
      </c>
      <c r="L47" s="82">
        <f t="shared" si="6"/>
        <v>0</v>
      </c>
      <c r="M47" s="82">
        <f t="shared" si="6"/>
        <v>0</v>
      </c>
    </row>
    <row r="48" spans="1:13">
      <c r="A48" s="15"/>
      <c r="B48" s="15"/>
      <c r="C48" s="16"/>
      <c r="D48" s="16"/>
      <c r="E48" s="17"/>
      <c r="F48" s="17"/>
      <c r="G48" s="17"/>
      <c r="H48" s="15"/>
      <c r="I48" s="15"/>
      <c r="J48" s="15"/>
      <c r="K48" s="15"/>
      <c r="L48" s="15"/>
      <c r="M48" s="15"/>
    </row>
    <row r="49" spans="1:13" ht="28.5" customHeight="1">
      <c r="A49" s="193" t="s">
        <v>19</v>
      </c>
      <c r="B49" s="208" t="s">
        <v>20</v>
      </c>
      <c r="C49" s="185"/>
      <c r="D49" s="184" t="s">
        <v>21</v>
      </c>
      <c r="E49" s="185"/>
      <c r="F49" s="184" t="s">
        <v>18</v>
      </c>
      <c r="G49" s="188"/>
      <c r="H49" s="208" t="s">
        <v>10</v>
      </c>
      <c r="I49" s="211"/>
      <c r="J49" s="211"/>
      <c r="K49" s="211"/>
      <c r="L49" s="211"/>
      <c r="M49" s="188"/>
    </row>
    <row r="50" spans="1:13" ht="30" customHeight="1">
      <c r="A50" s="194"/>
      <c r="B50" s="209"/>
      <c r="C50" s="187"/>
      <c r="D50" s="186"/>
      <c r="E50" s="187"/>
      <c r="F50" s="186"/>
      <c r="G50" s="189"/>
      <c r="H50" s="22" t="s">
        <v>2</v>
      </c>
      <c r="I50" s="23" t="s">
        <v>22</v>
      </c>
      <c r="J50" s="23" t="s">
        <v>3</v>
      </c>
      <c r="K50" s="23" t="s">
        <v>4</v>
      </c>
      <c r="L50" s="24" t="s">
        <v>24</v>
      </c>
      <c r="M50" s="25" t="s">
        <v>5</v>
      </c>
    </row>
    <row r="51" spans="1:13" ht="24" customHeight="1">
      <c r="A51" s="114" t="s">
        <v>96</v>
      </c>
      <c r="B51" s="218" t="s">
        <v>147</v>
      </c>
      <c r="C51" s="219"/>
      <c r="D51" s="232" t="s">
        <v>70</v>
      </c>
      <c r="E51" s="233"/>
      <c r="F51" s="199">
        <v>0</v>
      </c>
      <c r="G51" s="200"/>
      <c r="H51" s="65"/>
      <c r="I51" s="66"/>
      <c r="J51" s="66"/>
      <c r="K51" s="66"/>
      <c r="L51" s="67"/>
      <c r="M51" s="68"/>
    </row>
    <row r="52" spans="1:13" ht="24" customHeight="1">
      <c r="A52" s="142" t="s">
        <v>114</v>
      </c>
      <c r="B52" s="220" t="s">
        <v>64</v>
      </c>
      <c r="C52" s="221"/>
      <c r="D52" s="195" t="s">
        <v>115</v>
      </c>
      <c r="E52" s="196"/>
      <c r="F52" s="201">
        <v>0</v>
      </c>
      <c r="G52" s="202"/>
      <c r="H52" s="69"/>
      <c r="I52" s="70"/>
      <c r="J52" s="70"/>
      <c r="K52" s="70"/>
      <c r="L52" s="71"/>
      <c r="M52" s="72"/>
    </row>
    <row r="53" spans="1:13" ht="24" customHeight="1">
      <c r="A53" s="143" t="s">
        <v>145</v>
      </c>
      <c r="B53" s="222" t="s">
        <v>146</v>
      </c>
      <c r="C53" s="223"/>
      <c r="D53" s="197" t="s">
        <v>139</v>
      </c>
      <c r="E53" s="198"/>
      <c r="F53" s="203">
        <v>0</v>
      </c>
      <c r="G53" s="204"/>
      <c r="H53" s="73"/>
      <c r="I53" s="74"/>
      <c r="J53" s="74"/>
      <c r="K53" s="74"/>
      <c r="L53" s="75"/>
      <c r="M53" s="76"/>
    </row>
    <row r="54" spans="1:13" ht="17.25" customHeight="1">
      <c r="A54" s="15"/>
      <c r="B54" s="15"/>
      <c r="C54" s="49"/>
      <c r="D54" s="49"/>
      <c r="E54" s="49"/>
      <c r="F54" s="49"/>
      <c r="G54" s="82">
        <f>SUM(F51:G53)</f>
        <v>0</v>
      </c>
      <c r="H54" s="82">
        <f t="shared" ref="H54:M54" si="7">SUM(H51:H53)</f>
        <v>0</v>
      </c>
      <c r="I54" s="82">
        <f t="shared" si="7"/>
        <v>0</v>
      </c>
      <c r="J54" s="82">
        <f t="shared" si="7"/>
        <v>0</v>
      </c>
      <c r="K54" s="82">
        <f t="shared" si="7"/>
        <v>0</v>
      </c>
      <c r="L54" s="82">
        <f t="shared" si="7"/>
        <v>0</v>
      </c>
      <c r="M54" s="82">
        <f t="shared" si="7"/>
        <v>0</v>
      </c>
    </row>
    <row r="55" spans="1:13" ht="17.25" customHeight="1">
      <c r="A55" s="15"/>
      <c r="B55" s="15"/>
      <c r="C55" s="16"/>
      <c r="D55" s="16"/>
      <c r="E55" s="17"/>
      <c r="F55" s="17"/>
      <c r="G55" s="17"/>
      <c r="H55" s="15"/>
      <c r="I55" s="15"/>
      <c r="J55" s="15"/>
      <c r="K55" s="15"/>
      <c r="L55" s="15"/>
      <c r="M55" s="15"/>
    </row>
    <row r="56" spans="1:13">
      <c r="A56" s="77"/>
      <c r="B56" s="77"/>
      <c r="C56" s="16"/>
      <c r="D56" s="16"/>
      <c r="E56" s="17"/>
      <c r="F56" s="17"/>
      <c r="G56" s="17"/>
      <c r="H56" s="15"/>
      <c r="I56" s="15"/>
      <c r="J56" s="15"/>
      <c r="K56" s="15"/>
      <c r="L56" s="15"/>
      <c r="M56" s="15"/>
    </row>
    <row r="57" spans="1:13" ht="28.5" customHeight="1">
      <c r="A57" s="78" t="s">
        <v>28</v>
      </c>
      <c r="B57" s="84"/>
      <c r="C57" s="16"/>
      <c r="D57" s="16"/>
      <c r="E57" s="15"/>
      <c r="F57" s="15"/>
      <c r="G57" s="79" t="s">
        <v>23</v>
      </c>
      <c r="H57" s="15"/>
      <c r="I57" s="15"/>
      <c r="J57" s="15"/>
      <c r="K57" s="231" t="s">
        <v>25</v>
      </c>
      <c r="L57" s="231"/>
      <c r="M57" s="15"/>
    </row>
    <row r="58" spans="1:13" ht="28.5" customHeight="1">
      <c r="A58" s="78" t="s">
        <v>29</v>
      </c>
      <c r="B58" s="85"/>
      <c r="C58" s="16"/>
      <c r="D58" s="16"/>
      <c r="E58" s="16"/>
      <c r="F58" s="215"/>
      <c r="G58" s="216"/>
      <c r="H58" s="217"/>
      <c r="I58" s="15"/>
      <c r="J58" s="224" t="s">
        <v>129</v>
      </c>
      <c r="K58" s="225"/>
      <c r="L58" s="225"/>
      <c r="M58" s="226"/>
    </row>
    <row r="59" spans="1:13" ht="22.5" customHeight="1"/>
  </sheetData>
  <mergeCells count="50">
    <mergeCell ref="A4:A5"/>
    <mergeCell ref="A31:A32"/>
    <mergeCell ref="G43:G44"/>
    <mergeCell ref="H43:M43"/>
    <mergeCell ref="F58:H58"/>
    <mergeCell ref="B51:C51"/>
    <mergeCell ref="B52:C52"/>
    <mergeCell ref="B53:C53"/>
    <mergeCell ref="B49:C50"/>
    <mergeCell ref="H49:M49"/>
    <mergeCell ref="J58:M58"/>
    <mergeCell ref="B4:C4"/>
    <mergeCell ref="D4:E4"/>
    <mergeCell ref="F4:G4"/>
    <mergeCell ref="K57:L57"/>
    <mergeCell ref="D51:E51"/>
    <mergeCell ref="B31:C31"/>
    <mergeCell ref="D31:E32"/>
    <mergeCell ref="J1:M1"/>
    <mergeCell ref="H4:M4"/>
    <mergeCell ref="H31:M31"/>
    <mergeCell ref="F31:G32"/>
    <mergeCell ref="D53:E53"/>
    <mergeCell ref="F51:G51"/>
    <mergeCell ref="F52:G52"/>
    <mergeCell ref="F53:G53"/>
    <mergeCell ref="H1:I1"/>
    <mergeCell ref="D39:E39"/>
    <mergeCell ref="F39:G39"/>
    <mergeCell ref="D49:E50"/>
    <mergeCell ref="F49:G50"/>
    <mergeCell ref="A46:F46"/>
    <mergeCell ref="A49:A50"/>
    <mergeCell ref="D52:E52"/>
    <mergeCell ref="A45:F45"/>
    <mergeCell ref="A43:F44"/>
    <mergeCell ref="D33:E33"/>
    <mergeCell ref="D34:E34"/>
    <mergeCell ref="D36:E36"/>
    <mergeCell ref="F33:G33"/>
    <mergeCell ref="F34:G34"/>
    <mergeCell ref="F36:G36"/>
    <mergeCell ref="D35:E35"/>
    <mergeCell ref="F35:G35"/>
    <mergeCell ref="D37:E37"/>
    <mergeCell ref="F37:G37"/>
    <mergeCell ref="D40:E40"/>
    <mergeCell ref="F40:G40"/>
    <mergeCell ref="D38:E38"/>
    <mergeCell ref="F38:G38"/>
  </mergeCells>
  <phoneticPr fontId="0" type="noConversion"/>
  <printOptions horizontalCentered="1"/>
  <pageMargins left="0.52" right="0.43" top="0.64" bottom="0.59" header="0.31496062992125984" footer="0.31496062992125984"/>
  <pageSetup paperSize="9" scale="65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DIDATTICA</vt:lpstr>
      <vt:lpstr>SCHEDA FINANZIARIA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 Simo</cp:lastModifiedBy>
  <cp:lastPrinted>2014-10-29T22:09:28Z</cp:lastPrinted>
  <dcterms:created xsi:type="dcterms:W3CDTF">2013-09-27T14:12:19Z</dcterms:created>
  <dcterms:modified xsi:type="dcterms:W3CDTF">2014-10-30T08:58:04Z</dcterms:modified>
</cp:coreProperties>
</file>