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730" windowHeight="11760" activeTab="1"/>
  </bookViews>
  <sheets>
    <sheet name="SCHEDA DIDATTICA" sheetId="3" r:id="rId1"/>
    <sheet name="SCHEDA FINANZIARIA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2"/>
  <c r="F20"/>
  <c r="G40"/>
  <c r="H7"/>
  <c r="H8"/>
  <c r="H9"/>
  <c r="H10"/>
  <c r="H11"/>
  <c r="H12"/>
  <c r="H13"/>
  <c r="H14"/>
  <c r="H6"/>
  <c r="H15"/>
  <c r="H40"/>
  <c r="I40"/>
  <c r="J40"/>
  <c r="K40"/>
  <c r="L40"/>
  <c r="M40"/>
  <c r="I33"/>
  <c r="J33"/>
  <c r="K33"/>
  <c r="L33"/>
  <c r="M33"/>
  <c r="H33"/>
  <c r="G33"/>
  <c r="L15"/>
  <c r="L22"/>
  <c r="J24"/>
  <c r="C24"/>
  <c r="H22"/>
  <c r="I22"/>
  <c r="J22"/>
  <c r="K22"/>
  <c r="M22"/>
  <c r="M15"/>
  <c r="K15"/>
  <c r="J15"/>
  <c r="I15"/>
  <c r="G15"/>
  <c r="E15"/>
  <c r="G22"/>
  <c r="C15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<sst xmlns="http://schemas.openxmlformats.org/spreadsheetml/2006/main" count="109" uniqueCount="78">
  <si>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</si>
  <si>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</si>
  <si>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</si>
  <si>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</si>
  <si>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</si>
  <si>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</si>
  <si>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</si>
  <si>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</si>
  <si>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</si>
  <si>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</si>
  <si>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</si>
  <si>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</si>
  <si>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</si>
  <si>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</si>
  <si>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</si>
  <si>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</si>
  <si>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</si>
  <si>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</si>
  <si>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</si>
  <si>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</si>
  <si>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</si>
  <si>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</si>
  <si>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</si>
  <si>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</si>
  <si>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</si>
  <si>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</si>
  <si>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</si>
  <si>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</si>
  <si>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</si>
  <si>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</si>
  <si>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>TITOLO del PROGETTO :</t>
  </si>
  <si>
    <t>RESPONSABILE del PROGETTO :</t>
  </si>
  <si>
    <t>CLASSI COINVOLTE :</t>
  </si>
  <si>
    <t xml:space="preserve">DURATA DEL PROGETTO : </t>
  </si>
  <si>
    <t xml:space="preserve">FINALITÀ P.O.F.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</si>
  <si>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</si>
  <si>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</si>
  <si>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</si>
  <si>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</si>
  <si>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</si>
  <si>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</si>
  <si>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</si>
  <si>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</si>
  <si>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</si>
  <si>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</si>
  <si>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</si>
  <si>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</si>
  <si>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</si>
  <si>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</si>
  <si>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</si>
  <si>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</si>
  <si>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</si>
  <si>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</si>
  <si>
    <t>4. CONTINUITÀ</t>
  </si>
  <si>
    <t>POJAGHI LAURA ANNA</t>
  </si>
  <si>
    <t>anno scolastico 2014-2015</t>
  </si>
  <si>
    <t xml:space="preserve">settembre   </t>
  </si>
  <si>
    <t>ottobre</t>
  </si>
  <si>
    <t>dicembre</t>
  </si>
  <si>
    <t>marzo</t>
  </si>
  <si>
    <t>Organizzazione dell’Accoglienza dei nuovi alunni di classe prima</t>
  </si>
  <si>
    <t>Sociogramma delle classi seconde</t>
  </si>
  <si>
    <t>Selezione nuovi tutor</t>
  </si>
  <si>
    <t>Formazione nuovi tutor</t>
  </si>
  <si>
    <t>Organizzazione dell’open day per le classi quinte (con tutor come aiutanti dei docenti)</t>
  </si>
  <si>
    <t>Pojaghi Laura Anna</t>
  </si>
  <si>
    <t>TUTOR</t>
  </si>
  <si>
    <t>PSICOPEDAGOGISTA</t>
  </si>
  <si>
    <t xml:space="preserve">PROF.SSA LONGO </t>
  </si>
  <si>
    <t>12 CARTELLONI</t>
  </si>
  <si>
    <t>???</t>
  </si>
  <si>
    <t>tutte le classi della scuola media</t>
  </si>
  <si>
    <t xml:space="preserve">AREA di PROGETTO : </t>
  </si>
  <si>
    <t>marzo - maggio</t>
  </si>
  <si>
    <t>Pojaghi Laura</t>
  </si>
  <si>
    <t>4. Continuità</t>
  </si>
  <si>
    <t>??</t>
  </si>
  <si>
    <t>b. TUTOR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</si>
</sst>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&quot;€&quot;\ #,##0.00"/>
    <numFmt numFmtId="166" formatCode="dd/mm/yy;@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2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11" fillId="0" borderId="0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5" fillId="0" borderId="44" xfId="0" applyFont="1" applyBorder="1" applyAlignment="1" applyProtection="1">
      <alignment horizontal="left" vertical="center" wrapText="1" indent="1"/>
      <protection locked="0"/>
    </xf>
    <xf numFmtId="0" fontId="15" fillId="0" borderId="46" xfId="0" applyFont="1" applyFill="1" applyBorder="1" applyAlignment="1" applyProtection="1">
      <alignment horizontal="center" vertical="center" wrapText="1"/>
      <protection locked="0"/>
    </xf>
    <xf numFmtId="0" fontId="15" fillId="0" borderId="51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 vertical="center" wrapText="1"/>
      <protection locked="0"/>
    </xf>
    <xf numFmtId="164" fontId="2" fillId="0" borderId="41" xfId="0" applyNumberFormat="1" applyFont="1" applyBorder="1" applyAlignment="1" applyProtection="1">
      <alignment horizontal="center" vertical="center" wrapText="1"/>
      <protection locked="0"/>
    </xf>
    <xf numFmtId="165" fontId="2" fillId="0" borderId="40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left" vertical="center" wrapText="1" indent="1"/>
      <protection locked="0"/>
    </xf>
    <xf numFmtId="164" fontId="11" fillId="0" borderId="16" xfId="0" applyNumberFormat="1" applyFont="1" applyBorder="1" applyAlignment="1" applyProtection="1">
      <alignment horizontal="center" vertical="center" wrapText="1"/>
      <protection locked="0"/>
    </xf>
    <xf numFmtId="164" fontId="1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8" xfId="0" applyNumberFormat="1" applyFont="1" applyBorder="1" applyAlignment="1" applyProtection="1">
      <alignment horizontal="center" vertical="center" wrapText="1"/>
      <protection locked="0"/>
    </xf>
    <xf numFmtId="164" fontId="11" fillId="0" borderId="20" xfId="0" applyNumberFormat="1" applyFont="1" applyBorder="1" applyAlignment="1" applyProtection="1">
      <alignment horizontal="center" vertical="center" wrapText="1"/>
      <protection locked="0"/>
    </xf>
    <xf numFmtId="165" fontId="2" fillId="0" borderId="34" xfId="0" applyNumberFormat="1" applyFont="1" applyFill="1" applyBorder="1" applyAlignment="1" applyProtection="1">
      <alignment horizontal="center" vertical="center" wrapText="1"/>
    </xf>
    <xf numFmtId="165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164" fontId="11" fillId="0" borderId="10" xfId="0" applyNumberFormat="1" applyFont="1" applyBorder="1" applyAlignment="1" applyProtection="1">
      <alignment horizontal="center" vertical="center" wrapText="1"/>
      <protection locked="0"/>
    </xf>
    <xf numFmtId="16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164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164" fontId="11" fillId="0" borderId="13" xfId="0" applyNumberFormat="1" applyFont="1" applyBorder="1" applyAlignment="1" applyProtection="1">
      <alignment horizontal="center" vertical="center" wrapText="1"/>
      <protection locked="0"/>
    </xf>
    <xf numFmtId="164" fontId="11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5" xfId="0" applyNumberFormat="1" applyFont="1" applyBorder="1" applyAlignment="1" applyProtection="1">
      <alignment horizontal="center" vertical="center" wrapText="1"/>
      <protection locked="0"/>
    </xf>
    <xf numFmtId="164" fontId="11" fillId="0" borderId="38" xfId="0" applyNumberFormat="1" applyFont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Fill="1" applyBorder="1" applyAlignment="1" applyProtection="1">
      <alignment horizontal="center" vertical="center" wrapText="1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Alignment="1" applyProtection="1">
      <alignment horizontal="center" vertical="center" wrapText="1"/>
    </xf>
    <xf numFmtId="164" fontId="14" fillId="0" borderId="0" xfId="0" applyNumberFormat="1" applyFont="1" applyFill="1" applyAlignment="1" applyProtection="1">
      <alignment horizontal="center" vertical="center" wrapText="1"/>
      <protection locked="0"/>
    </xf>
    <xf numFmtId="165" fontId="14" fillId="0" borderId="0" xfId="0" applyNumberFormat="1" applyFont="1" applyFill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horizontal="center" vertical="center" wrapText="1"/>
      <protection locked="0"/>
    </xf>
    <xf numFmtId="164" fontId="11" fillId="0" borderId="55" xfId="0" applyNumberFormat="1" applyFont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11" fillId="0" borderId="8" xfId="0" applyNumberFormat="1" applyFont="1" applyBorder="1" applyAlignment="1" applyProtection="1">
      <alignment horizontal="center" vertical="center" wrapText="1"/>
      <protection locked="0"/>
    </xf>
    <xf numFmtId="165" fontId="11" fillId="0" borderId="22" xfId="0" applyNumberFormat="1" applyFont="1" applyBorder="1" applyAlignment="1" applyProtection="1">
      <alignment horizontal="center" vertical="center" wrapText="1"/>
      <protection locked="0"/>
    </xf>
    <xf numFmtId="165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Border="1" applyAlignment="1" applyProtection="1">
      <alignment horizontal="center" vertical="center" wrapText="1"/>
      <protection locked="0"/>
    </xf>
    <xf numFmtId="165" fontId="11" fillId="0" borderId="24" xfId="0" applyNumberFormat="1" applyFont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Border="1" applyAlignment="1" applyProtection="1">
      <alignment horizontal="center" vertical="center" wrapText="1"/>
      <protection locked="0"/>
    </xf>
    <xf numFmtId="164" fontId="11" fillId="0" borderId="37" xfId="0" applyNumberFormat="1" applyFont="1" applyBorder="1" applyAlignment="1" applyProtection="1">
      <alignment horizontal="left" vertical="center" wrapText="1" indent="1"/>
      <protection locked="0"/>
    </xf>
    <xf numFmtId="164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Border="1" applyAlignment="1" applyProtection="1">
      <alignment horizontal="center" vertical="center" wrapText="1"/>
      <protection locked="0"/>
    </xf>
    <xf numFmtId="165" fontId="11" fillId="0" borderId="25" xfId="0" applyNumberFormat="1" applyFont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Border="1" applyAlignment="1" applyProtection="1">
      <alignment horizontal="center" vertical="center" wrapText="1"/>
      <protection locked="0"/>
    </xf>
    <xf numFmtId="165" fontId="14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11" fillId="0" borderId="19" xfId="0" applyNumberFormat="1" applyFont="1" applyBorder="1" applyAlignment="1" applyProtection="1">
      <alignment horizontal="center" vertical="center" wrapText="1"/>
      <protection locked="0"/>
    </xf>
    <xf numFmtId="165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Border="1" applyAlignment="1" applyProtection="1">
      <alignment horizontal="center" vertical="center" wrapText="1"/>
      <protection locked="0"/>
    </xf>
    <xf numFmtId="165" fontId="11" fillId="0" borderId="23" xfId="0" applyNumberFormat="1" applyFont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8" xfId="0" applyNumberFormat="1" applyFont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vertical="center" wrapText="1"/>
      <protection locked="0"/>
    </xf>
    <xf numFmtId="2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2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Border="1" applyAlignment="1" applyProtection="1">
      <alignment horizontal="center" vertical="center" wrapText="1"/>
      <protection locked="0"/>
    </xf>
    <xf numFmtId="2" fontId="11" fillId="0" borderId="24" xfId="0" applyNumberFormat="1" applyFont="1" applyBorder="1" applyAlignment="1" applyProtection="1">
      <alignment horizontal="center" vertical="center" wrapText="1"/>
      <protection locked="0"/>
    </xf>
    <xf numFmtId="2" fontId="11" fillId="0" borderId="12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2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4" xfId="0" applyNumberFormat="1" applyFont="1" applyBorder="1" applyAlignment="1" applyProtection="1">
      <alignment horizontal="center" vertical="center" wrapText="1"/>
      <protection locked="0"/>
    </xf>
    <xf numFmtId="2" fontId="11" fillId="0" borderId="25" xfId="0" applyNumberFormat="1" applyFont="1" applyBorder="1" applyAlignment="1" applyProtection="1">
      <alignment horizontal="center" vertical="center" wrapText="1"/>
      <protection locked="0"/>
    </xf>
    <xf numFmtId="2" fontId="11" fillId="0" borderId="15" xfId="0" applyNumberFormat="1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0" fontId="17" fillId="0" borderId="2" xfId="0" applyFont="1" applyBorder="1" applyAlignment="1" applyProtection="1">
      <alignment horizontal="left" vertical="center" wrapText="1" indent="1"/>
      <protection locked="0"/>
    </xf>
    <xf numFmtId="0" fontId="17" fillId="0" borderId="3" xfId="0" applyFont="1" applyBorder="1" applyAlignment="1" applyProtection="1">
      <alignment horizontal="left" vertical="center" wrapText="1" indent="1"/>
      <protection locked="0"/>
    </xf>
    <xf numFmtId="0" fontId="0" fillId="0" borderId="54" xfId="0" applyBorder="1" applyAlignment="1">
      <alignment horizontal="center" vertical="center"/>
    </xf>
    <xf numFmtId="0" fontId="7" fillId="0" borderId="54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" fillId="0" borderId="45" xfId="0" applyNumberFormat="1" applyFont="1" applyBorder="1" applyAlignment="1">
      <alignment horizontal="left" vertical="center" indent="1"/>
    </xf>
    <xf numFmtId="0" fontId="7" fillId="0" borderId="52" xfId="0" applyNumberFormat="1" applyFont="1" applyBorder="1" applyAlignment="1">
      <alignment horizontal="left" vertical="center" indent="1"/>
    </xf>
    <xf numFmtId="0" fontId="7" fillId="0" borderId="45" xfId="0" applyNumberFormat="1" applyFont="1" applyBorder="1" applyAlignment="1">
      <alignment horizontal="left" vertical="center"/>
    </xf>
    <xf numFmtId="0" fontId="7" fillId="0" borderId="52" xfId="0" applyNumberFormat="1" applyFont="1" applyBorder="1" applyAlignment="1">
      <alignment horizontal="left" vertical="center"/>
    </xf>
    <xf numFmtId="0" fontId="13" fillId="0" borderId="29" xfId="0" applyFont="1" applyBorder="1" applyAlignment="1" applyProtection="1">
      <alignment horizontal="left" vertical="center" wrapText="1" indent="1"/>
      <protection locked="0"/>
    </xf>
    <xf numFmtId="0" fontId="13" fillId="0" borderId="30" xfId="0" applyFont="1" applyBorder="1" applyAlignment="1" applyProtection="1">
      <alignment horizontal="left" vertical="center" wrapText="1" inden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166" fontId="11" fillId="0" borderId="45" xfId="0" applyNumberFormat="1" applyFont="1" applyBorder="1" applyAlignment="1" applyProtection="1">
      <alignment horizontal="center" vertical="center" wrapText="1"/>
      <protection locked="0"/>
    </xf>
    <xf numFmtId="166" fontId="11" fillId="0" borderId="53" xfId="0" applyNumberFormat="1" applyFont="1" applyBorder="1" applyAlignment="1" applyProtection="1">
      <alignment horizontal="center" vertical="center" wrapText="1"/>
      <protection locked="0"/>
    </xf>
    <xf numFmtId="166" fontId="11" fillId="0" borderId="52" xfId="0" applyNumberFormat="1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 wrapText="1"/>
      <protection locked="0"/>
    </xf>
    <xf numFmtId="0" fontId="15" fillId="0" borderId="45" xfId="0" applyFont="1" applyFill="1" applyBorder="1" applyAlignment="1" applyProtection="1">
      <alignment horizontal="center" vertical="center" wrapText="1"/>
      <protection locked="0"/>
    </xf>
    <xf numFmtId="0" fontId="15" fillId="0" borderId="53" xfId="0" applyFont="1" applyFill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164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Fill="1" applyBorder="1" applyAlignment="1" applyProtection="1">
      <alignment horizontal="center" vertical="center" wrapText="1"/>
      <protection locked="0"/>
    </xf>
    <xf numFmtId="0" fontId="15" fillId="0" borderId="56" xfId="0" applyFont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164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49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50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36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165" fontId="2" fillId="0" borderId="40" xfId="0" applyNumberFormat="1" applyFont="1" applyBorder="1" applyAlignment="1" applyProtection="1">
      <alignment horizontal="center" vertical="center" wrapText="1"/>
      <protection locked="0"/>
    </xf>
    <xf numFmtId="165" fontId="2" fillId="0" borderId="42" xfId="0" applyNumberFormat="1" applyFont="1" applyBorder="1" applyAlignment="1" applyProtection="1">
      <alignment horizontal="center" vertical="center" wrapText="1"/>
      <protection locked="0"/>
    </xf>
    <xf numFmtId="165" fontId="2" fillId="0" borderId="34" xfId="0" applyNumberFormat="1" applyFont="1" applyBorder="1" applyAlignment="1" applyProtection="1">
      <alignment horizontal="center" vertical="center" wrapText="1"/>
      <protection locked="0"/>
    </xf>
    <xf numFmtId="165" fontId="2" fillId="0" borderId="36" xfId="0" applyNumberFormat="1" applyFont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Border="1" applyAlignment="1" applyProtection="1">
      <alignment horizontal="center" vertical="center" wrapText="1"/>
      <protection locked="0"/>
    </xf>
    <xf numFmtId="165" fontId="2" fillId="0" borderId="39" xfId="0" applyNumberFormat="1" applyFont="1" applyBorder="1" applyAlignment="1" applyProtection="1">
      <alignment horizontal="center" vertical="center" wrapText="1"/>
      <protection locked="0"/>
    </xf>
    <xf numFmtId="165" fontId="2" fillId="0" borderId="41" xfId="0" applyNumberFormat="1" applyFont="1" applyBorder="1" applyAlignment="1" applyProtection="1">
      <alignment horizontal="center" vertical="center" wrapText="1"/>
    </xf>
    <xf numFmtId="165" fontId="2" fillId="0" borderId="42" xfId="0" applyNumberFormat="1" applyFont="1" applyBorder="1" applyAlignment="1" applyProtection="1">
      <alignment horizontal="center" vertical="center" wrapText="1"/>
    </xf>
    <xf numFmtId="165" fontId="11" fillId="0" borderId="35" xfId="0" applyNumberFormat="1" applyFont="1" applyBorder="1" applyAlignment="1" applyProtection="1">
      <alignment horizontal="center" vertical="center" wrapText="1"/>
    </xf>
    <xf numFmtId="165" fontId="11" fillId="0" borderId="36" xfId="0" applyNumberFormat="1" applyFont="1" applyBorder="1" applyAlignment="1" applyProtection="1">
      <alignment horizontal="center" vertical="center" wrapText="1"/>
    </xf>
    <xf numFmtId="165" fontId="11" fillId="0" borderId="38" xfId="0" applyNumberFormat="1" applyFont="1" applyBorder="1" applyAlignment="1" applyProtection="1">
      <alignment horizontal="center" vertical="center" wrapText="1"/>
    </xf>
    <xf numFmtId="165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164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4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12</xdr:row>
      <xdr:rowOff>63500</xdr:rowOff>
    </xdr:from>
    <xdr:to>
      <xdr:col>2</xdr:col>
      <xdr:colOff>2171700</xdr:colOff>
      <xdr:row>12</xdr:row>
      <xdr:rowOff>317500</xdr:rowOff>
    </xdr:to>
    <xdr:sp macro="" textlink="">
      <xdr:nvSpPr>
        <xdr:cNvPr id="2" name="CasellaDiTesto 1"/>
        <xdr:cNvSpPr txBox="1"/>
      </xdr:nvSpPr>
      <xdr:spPr>
        <a:xfrm>
          <a:off x="2933700" y="3467100"/>
          <a:ext cx="3048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×</a:t>
          </a: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1000"/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1866900</xdr:colOff>
      <xdr:row>13</xdr:row>
      <xdr:rowOff>66675</xdr:rowOff>
    </xdr:from>
    <xdr:to>
      <xdr:col>2</xdr:col>
      <xdr:colOff>2171700</xdr:colOff>
      <xdr:row>13</xdr:row>
      <xdr:rowOff>320675</xdr:rowOff>
    </xdr:to>
    <xdr:sp macro="" textlink="">
      <xdr:nvSpPr>
        <xdr:cNvPr id="10" name="CasellaDiTesto 9"/>
        <xdr:cNvSpPr txBox="1"/>
      </xdr:nvSpPr>
      <xdr:spPr>
        <a:xfrm>
          <a:off x="2933700" y="3851275"/>
          <a:ext cx="3048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×</a:t>
          </a:r>
        </a:p>
      </xdr:txBody>
    </xdr:sp>
    <xdr:clientData/>
  </xdr:twoCellAnchor>
  <xdr:twoCellAnchor>
    <xdr:from>
      <xdr:col>2</xdr:col>
      <xdr:colOff>1876425</xdr:colOff>
      <xdr:row>20</xdr:row>
      <xdr:rowOff>47625</xdr:rowOff>
    </xdr:from>
    <xdr:to>
      <xdr:col>2</xdr:col>
      <xdr:colOff>2117725</xdr:colOff>
      <xdr:row>20</xdr:row>
      <xdr:rowOff>231775</xdr:rowOff>
    </xdr:to>
    <xdr:sp macro="" textlink="">
      <xdr:nvSpPr>
        <xdr:cNvPr id="15" name="CasellaDiTesto 14"/>
        <xdr:cNvSpPr txBox="1"/>
      </xdr:nvSpPr>
      <xdr:spPr>
        <a:xfrm>
          <a:off x="2809875" y="5810250"/>
          <a:ext cx="241300" cy="184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×</a:t>
          </a:r>
        </a:p>
      </xdr:txBody>
    </xdr:sp>
    <xdr:clientData/>
  </xdr:twoCellAnchor>
  <xdr:twoCellAnchor>
    <xdr:from>
      <xdr:col>2</xdr:col>
      <xdr:colOff>1857375</xdr:colOff>
      <xdr:row>21</xdr:row>
      <xdr:rowOff>47625</xdr:rowOff>
    </xdr:from>
    <xdr:to>
      <xdr:col>2</xdr:col>
      <xdr:colOff>2124075</xdr:colOff>
      <xdr:row>21</xdr:row>
      <xdr:rowOff>219075</xdr:rowOff>
    </xdr:to>
    <xdr:sp macro="" textlink="">
      <xdr:nvSpPr>
        <xdr:cNvPr id="16" name="CasellaDiTesto 15"/>
        <xdr:cNvSpPr txBox="1"/>
      </xdr:nvSpPr>
      <xdr:spPr>
        <a:xfrm>
          <a:off x="2790825" y="6057900"/>
          <a:ext cx="266700" cy="171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opLeftCell="A34" zoomScaleNormal="100" workbookViewId="0">
      <selection activeCell="C45" sqref="C45"/>
    </sheetView>
  </sheetViews>
  <sheetFormatPr defaultColWidth="8.85546875" defaultRowHeight="15"/>
  <cols>
    <col min="2" max="2" width="5.140625" customWidth="1"/>
    <col min="3" max="3" width="37.5703125" customWidth="1"/>
    <col min="4" max="4" width="64" customWidth="1"/>
    <col min="5" max="5" width="17.42578125" customWidth="1"/>
  </cols>
  <sheetData>
    <row r="1" spans="1:4" ht="28.5">
      <c r="A1" s="1" t="s">
        <v>49</v>
      </c>
    </row>
    <row r="2" spans="1:4" ht="9.9499999999999993" customHeight="1"/>
    <row r="3" spans="1:4" s="3" customFormat="1" ht="24.95" customHeight="1">
      <c r="C3" s="7" t="s">
        <v>30</v>
      </c>
      <c r="D3" s="15" t="s">
        <v>66</v>
      </c>
    </row>
    <row r="4" spans="1:4" s="3" customFormat="1" ht="24.95" customHeight="1">
      <c r="C4" s="7" t="s">
        <v>72</v>
      </c>
      <c r="D4" s="18" t="s">
        <v>53</v>
      </c>
    </row>
    <row r="5" spans="1:4" s="3" customFormat="1" ht="24.95" customHeight="1">
      <c r="C5" s="7" t="s">
        <v>31</v>
      </c>
      <c r="D5" s="15" t="s">
        <v>54</v>
      </c>
    </row>
    <row r="6" spans="1:4" s="3" customFormat="1" ht="24.95" customHeight="1">
      <c r="C6" s="9" t="s">
        <v>50</v>
      </c>
      <c r="D6" s="8"/>
    </row>
    <row r="7" spans="1:4" s="3" customFormat="1" ht="24.95" customHeight="1">
      <c r="C7" s="9" t="s">
        <v>51</v>
      </c>
      <c r="D7" s="8"/>
    </row>
    <row r="8" spans="1:4" s="3" customFormat="1" ht="24.95" customHeight="1">
      <c r="C8" s="9" t="s">
        <v>52</v>
      </c>
      <c r="D8" s="8"/>
    </row>
    <row r="9" spans="1:4" s="3" customFormat="1" ht="24.95" customHeight="1">
      <c r="C9" s="7" t="s">
        <v>32</v>
      </c>
      <c r="D9" s="16" t="s">
        <v>71</v>
      </c>
    </row>
    <row r="10" spans="1:4" s="3" customFormat="1" ht="24.95" customHeight="1">
      <c r="C10" s="7" t="s">
        <v>33</v>
      </c>
      <c r="D10" t="s">
        <v>55</v>
      </c>
    </row>
    <row r="11" spans="1:4" s="3" customFormat="1" ht="9.9499999999999993" customHeight="1"/>
    <row r="12" spans="1:4" s="3" customFormat="1" ht="20.100000000000001" customHeight="1">
      <c r="C12" s="2" t="s">
        <v>34</v>
      </c>
    </row>
    <row r="13" spans="1:4" s="3" customFormat="1" ht="30" customHeight="1">
      <c r="C13" s="4"/>
      <c r="D13" s="12" t="s">
        <v>35</v>
      </c>
    </row>
    <row r="14" spans="1:4" s="3" customFormat="1" ht="30" customHeight="1">
      <c r="C14" s="4"/>
      <c r="D14" s="12" t="s">
        <v>36</v>
      </c>
    </row>
    <row r="15" spans="1:4" s="3" customFormat="1" ht="30" customHeight="1">
      <c r="C15" s="4"/>
      <c r="D15" s="12" t="s">
        <v>37</v>
      </c>
    </row>
    <row r="16" spans="1:4" s="3" customFormat="1" ht="30" customHeight="1">
      <c r="C16" s="4"/>
      <c r="D16" s="12" t="s">
        <v>38</v>
      </c>
    </row>
    <row r="17" spans="2:5" s="3" customFormat="1" ht="9.9499999999999993" customHeight="1"/>
    <row r="18" spans="2:5" s="3" customFormat="1" ht="20.100000000000001" customHeight="1">
      <c r="C18" s="2" t="s">
        <v>39</v>
      </c>
    </row>
    <row r="19" spans="2:5" s="3" customFormat="1" ht="20.100000000000001" customHeight="1">
      <c r="C19" s="4"/>
      <c r="D19" s="3" t="s">
        <v>40</v>
      </c>
    </row>
    <row r="20" spans="2:5" s="3" customFormat="1" ht="20.100000000000001" customHeight="1">
      <c r="C20" s="4"/>
      <c r="D20" s="3" t="s">
        <v>41</v>
      </c>
    </row>
    <row r="21" spans="2:5" s="3" customFormat="1" ht="20.100000000000001" customHeight="1">
      <c r="C21" s="4"/>
      <c r="D21" s="3" t="s">
        <v>42</v>
      </c>
    </row>
    <row r="22" spans="2:5" s="3" customFormat="1" ht="20.100000000000001" customHeight="1">
      <c r="C22" s="4"/>
      <c r="D22" s="3" t="s">
        <v>43</v>
      </c>
    </row>
    <row r="23" spans="2:5" s="3" customFormat="1" ht="20.100000000000001" customHeight="1">
      <c r="C23" s="2" t="s">
        <v>44</v>
      </c>
    </row>
    <row r="24" spans="2:5" s="3" customFormat="1" ht="20.100000000000001" customHeight="1">
      <c r="C24" s="2"/>
    </row>
    <row r="25" spans="2:5" s="3" customFormat="1" ht="20.100000000000001" customHeight="1">
      <c r="C25" s="119" t="s">
        <v>45</v>
      </c>
      <c r="D25" s="119"/>
      <c r="E25" s="5" t="s">
        <v>46</v>
      </c>
    </row>
    <row r="26" spans="2:5" s="3" customFormat="1" ht="24.95" customHeight="1">
      <c r="B26" s="11">
        <v>1</v>
      </c>
      <c r="C26" s="125" t="s">
        <v>60</v>
      </c>
      <c r="D26" s="126"/>
      <c r="E26" s="19" t="s">
        <v>56</v>
      </c>
    </row>
    <row r="27" spans="2:5" s="3" customFormat="1" ht="24.95" customHeight="1">
      <c r="B27" s="11">
        <v>2</v>
      </c>
      <c r="C27" s="125" t="s">
        <v>61</v>
      </c>
      <c r="D27" s="126"/>
      <c r="E27" s="19" t="s">
        <v>57</v>
      </c>
    </row>
    <row r="28" spans="2:5" s="3" customFormat="1" ht="24.95" customHeight="1">
      <c r="B28" s="11">
        <v>3</v>
      </c>
      <c r="C28" s="125" t="s">
        <v>64</v>
      </c>
      <c r="D28" s="126"/>
      <c r="E28" s="19" t="s">
        <v>58</v>
      </c>
    </row>
    <row r="29" spans="2:5" s="3" customFormat="1" ht="24.95" customHeight="1">
      <c r="B29" s="11">
        <v>4</v>
      </c>
      <c r="C29" s="125" t="s">
        <v>62</v>
      </c>
      <c r="D29" s="126"/>
      <c r="E29" s="19" t="s">
        <v>59</v>
      </c>
    </row>
    <row r="30" spans="2:5" s="3" customFormat="1" ht="24.95" customHeight="1">
      <c r="B30" s="11">
        <v>5</v>
      </c>
      <c r="C30" s="125" t="s">
        <v>63</v>
      </c>
      <c r="D30" s="126"/>
      <c r="E30" s="19" t="s">
        <v>73</v>
      </c>
    </row>
    <row r="31" spans="2:5" s="3" customFormat="1" ht="24.95" customHeight="1">
      <c r="B31" s="11">
        <v>6</v>
      </c>
      <c r="C31" s="127"/>
      <c r="D31" s="128"/>
      <c r="E31" s="6"/>
    </row>
    <row r="32" spans="2:5" s="3" customFormat="1" ht="24.95" customHeight="1">
      <c r="B32" s="11">
        <v>7</v>
      </c>
      <c r="C32" s="120"/>
      <c r="D32" s="120"/>
      <c r="E32" s="6"/>
    </row>
    <row r="33" spans="2:5" s="3" customFormat="1" ht="24.95" customHeight="1">
      <c r="B33" s="11">
        <v>8</v>
      </c>
      <c r="C33" s="120"/>
      <c r="D33" s="120"/>
      <c r="E33" s="6"/>
    </row>
    <row r="34" spans="2:5" s="3" customFormat="1" ht="24.95" customHeight="1">
      <c r="B34" s="11">
        <v>9</v>
      </c>
      <c r="C34" s="120"/>
      <c r="D34" s="120"/>
      <c r="E34" s="6"/>
    </row>
    <row r="35" spans="2:5" s="3" customFormat="1" ht="24.95" customHeight="1">
      <c r="B35" s="11">
        <v>10</v>
      </c>
      <c r="C35" s="120"/>
      <c r="D35" s="120"/>
      <c r="E35" s="6"/>
    </row>
    <row r="36" spans="2:5" s="3" customFormat="1" ht="24.95" customHeight="1">
      <c r="B36" s="11">
        <v>11</v>
      </c>
      <c r="C36" s="120"/>
      <c r="D36" s="120"/>
      <c r="E36" s="6"/>
    </row>
    <row r="37" spans="2:5" s="3" customFormat="1" ht="24.95" customHeight="1">
      <c r="B37" s="11">
        <v>12</v>
      </c>
      <c r="C37" s="120"/>
      <c r="D37" s="120"/>
      <c r="E37" s="6"/>
    </row>
    <row r="38" spans="2:5" s="3" customFormat="1" ht="24.95" customHeight="1">
      <c r="B38" s="11">
        <v>13</v>
      </c>
      <c r="C38" s="120"/>
      <c r="D38" s="120"/>
      <c r="E38" s="6"/>
    </row>
    <row r="39" spans="2:5" s="3" customFormat="1" ht="24.95" customHeight="1">
      <c r="B39" s="11">
        <v>14</v>
      </c>
      <c r="C39" s="120"/>
      <c r="D39" s="120"/>
      <c r="E39" s="6"/>
    </row>
    <row r="40" spans="2:5" s="3" customFormat="1" ht="24.95" customHeight="1">
      <c r="B40" s="11">
        <v>15</v>
      </c>
      <c r="C40" s="120"/>
      <c r="D40" s="120"/>
      <c r="E40" s="6"/>
    </row>
    <row r="41" spans="2:5" s="3" customFormat="1"/>
    <row r="42" spans="2:5" s="3" customFormat="1" ht="15.75">
      <c r="C42" s="10" t="s">
        <v>47</v>
      </c>
      <c r="D42" s="10" t="s">
        <v>48</v>
      </c>
    </row>
    <row r="43" spans="2:5">
      <c r="C43" s="123">
        <v>41930</v>
      </c>
      <c r="D43" s="121" t="s">
        <v>74</v>
      </c>
    </row>
    <row r="44" spans="2:5">
      <c r="C44" s="124"/>
      <c r="D44" s="122"/>
    </row>
  </sheetData>
  <mergeCells count="18">
    <mergeCell ref="D43:D44"/>
    <mergeCell ref="C43:C44"/>
    <mergeCell ref="C26:D26"/>
    <mergeCell ref="C27:D27"/>
    <mergeCell ref="C28:D28"/>
    <mergeCell ref="C29:D29"/>
    <mergeCell ref="C30:D30"/>
    <mergeCell ref="C31:D31"/>
    <mergeCell ref="C38:D38"/>
    <mergeCell ref="C39:D39"/>
    <mergeCell ref="C40:D40"/>
    <mergeCell ref="C36:D36"/>
    <mergeCell ref="C37:D37"/>
    <mergeCell ref="C25:D25"/>
    <mergeCell ref="C32:D32"/>
    <mergeCell ref="C33:D33"/>
    <mergeCell ref="C34:D34"/>
    <mergeCell ref="C35:D35"/>
  </mergeCells>
  <pageMargins left="0.70866141732283461" right="0.70866141732283461" top="0.74803149606299213" bottom="0.74803149606299213" header="0" footer="0"/>
  <pageSetup paperSize="9" scale="98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16" zoomScaleNormal="100" workbookViewId="0">
      <selection activeCell="J2" sqref="J2"/>
    </sheetView>
  </sheetViews>
  <sheetFormatPr defaultColWidth="8.85546875" defaultRowHeight="15"/>
  <cols>
    <col min="1" max="1" width="19.7109375" style="23" customWidth="1"/>
    <col min="2" max="2" width="9.42578125" style="23" customWidth="1"/>
    <col min="3" max="4" width="9.42578125" style="114" customWidth="1"/>
    <col min="5" max="7" width="9.42578125" style="115" customWidth="1"/>
    <col min="8" max="13" width="10.42578125" style="23" customWidth="1"/>
    <col min="14" max="16384" width="8.85546875" style="23"/>
  </cols>
  <sheetData>
    <row r="1" spans="1:13" ht="21.75" customHeight="1">
      <c r="A1" s="20" t="s">
        <v>6</v>
      </c>
      <c r="B1" s="20"/>
      <c r="C1" s="21" t="s">
        <v>75</v>
      </c>
      <c r="D1" s="21"/>
      <c r="E1" s="22"/>
      <c r="F1" s="22"/>
      <c r="G1" s="22"/>
      <c r="H1" s="161" t="s">
        <v>7</v>
      </c>
      <c r="I1" s="161"/>
      <c r="J1" s="162" t="s">
        <v>77</v>
      </c>
      <c r="K1" s="162"/>
      <c r="L1" s="162"/>
      <c r="M1" s="162"/>
    </row>
    <row r="2" spans="1:13" ht="13.5" customHeight="1">
      <c r="A2" s="24"/>
      <c r="B2" s="24"/>
      <c r="C2" s="25"/>
      <c r="D2" s="25"/>
      <c r="E2" s="26"/>
      <c r="F2" s="26"/>
      <c r="G2" s="26"/>
      <c r="H2" s="24"/>
      <c r="I2" s="24"/>
      <c r="J2" s="24"/>
      <c r="K2" s="24"/>
      <c r="L2" s="24"/>
      <c r="M2" s="24"/>
    </row>
    <row r="3" spans="1:13" ht="24.75" customHeight="1">
      <c r="A3" s="27" t="s">
        <v>0</v>
      </c>
      <c r="B3" s="27"/>
      <c r="C3" s="25"/>
      <c r="D3" s="25"/>
      <c r="E3" s="26"/>
      <c r="F3" s="26"/>
      <c r="G3" s="26"/>
      <c r="H3" s="24"/>
      <c r="I3" s="24"/>
      <c r="J3" s="24"/>
      <c r="K3" s="24"/>
      <c r="L3" s="24"/>
      <c r="M3" s="24"/>
    </row>
    <row r="4" spans="1:13" ht="46.5" customHeight="1">
      <c r="A4" s="129" t="s">
        <v>11</v>
      </c>
      <c r="B4" s="151" t="s">
        <v>12</v>
      </c>
      <c r="C4" s="152"/>
      <c r="D4" s="153" t="s">
        <v>8</v>
      </c>
      <c r="E4" s="154"/>
      <c r="F4" s="155" t="s">
        <v>9</v>
      </c>
      <c r="G4" s="154"/>
      <c r="H4" s="133" t="s">
        <v>10</v>
      </c>
      <c r="I4" s="134"/>
      <c r="J4" s="134"/>
      <c r="K4" s="134"/>
      <c r="L4" s="134"/>
      <c r="M4" s="135"/>
    </row>
    <row r="5" spans="1:13" ht="30" customHeight="1">
      <c r="A5" s="130"/>
      <c r="B5" s="28" t="s">
        <v>26</v>
      </c>
      <c r="C5" s="29" t="s">
        <v>27</v>
      </c>
      <c r="D5" s="28" t="s">
        <v>26</v>
      </c>
      <c r="E5" s="29" t="s">
        <v>27</v>
      </c>
      <c r="F5" s="28" t="s">
        <v>26</v>
      </c>
      <c r="G5" s="30" t="s">
        <v>27</v>
      </c>
      <c r="H5" s="31" t="s">
        <v>2</v>
      </c>
      <c r="I5" s="32" t="s">
        <v>22</v>
      </c>
      <c r="J5" s="32" t="s">
        <v>3</v>
      </c>
      <c r="K5" s="32" t="s">
        <v>4</v>
      </c>
      <c r="L5" s="33" t="s">
        <v>24</v>
      </c>
      <c r="M5" s="34" t="s">
        <v>5</v>
      </c>
    </row>
    <row r="6" spans="1:13" ht="21.75" customHeight="1">
      <c r="A6" s="17" t="s">
        <v>65</v>
      </c>
      <c r="B6" s="35"/>
      <c r="C6" s="36"/>
      <c r="D6" s="35"/>
      <c r="E6" s="37"/>
      <c r="F6" s="38">
        <v>15</v>
      </c>
      <c r="G6" s="37"/>
      <c r="H6" s="39">
        <f>+C6*17.5+E6*35+G6*17.5</f>
        <v>0</v>
      </c>
      <c r="I6" s="40"/>
      <c r="J6" s="40"/>
      <c r="K6" s="40"/>
      <c r="L6" s="40"/>
      <c r="M6" s="41"/>
    </row>
    <row r="7" spans="1:13" ht="21.75" customHeight="1">
      <c r="A7" s="42"/>
      <c r="B7" s="43"/>
      <c r="C7" s="44"/>
      <c r="D7" s="45"/>
      <c r="E7" s="46"/>
      <c r="F7" s="47"/>
      <c r="G7" s="46"/>
      <c r="H7" s="48">
        <f t="shared" ref="H7:H14" si="0">+C7*17.5+E7*35+G7*17.5</f>
        <v>0</v>
      </c>
      <c r="I7" s="49"/>
      <c r="J7" s="49"/>
      <c r="K7" s="49"/>
      <c r="L7" s="49"/>
      <c r="M7" s="50"/>
    </row>
    <row r="8" spans="1:13" ht="21.75" customHeight="1">
      <c r="A8" s="42"/>
      <c r="B8" s="43"/>
      <c r="C8" s="44"/>
      <c r="D8" s="45"/>
      <c r="E8" s="46"/>
      <c r="F8" s="47"/>
      <c r="G8" s="46"/>
      <c r="H8" s="48">
        <f t="shared" si="0"/>
        <v>0</v>
      </c>
      <c r="I8" s="49"/>
      <c r="J8" s="49"/>
      <c r="K8" s="49"/>
      <c r="L8" s="49"/>
      <c r="M8" s="50"/>
    </row>
    <row r="9" spans="1:13" ht="21.75" customHeight="1">
      <c r="A9" s="42"/>
      <c r="B9" s="43"/>
      <c r="C9" s="44"/>
      <c r="D9" s="45"/>
      <c r="E9" s="46"/>
      <c r="F9" s="47"/>
      <c r="G9" s="46"/>
      <c r="H9" s="48">
        <f t="shared" si="0"/>
        <v>0</v>
      </c>
      <c r="I9" s="49"/>
      <c r="J9" s="49"/>
      <c r="K9" s="49"/>
      <c r="L9" s="49"/>
      <c r="M9" s="50"/>
    </row>
    <row r="10" spans="1:13" ht="21.75" customHeight="1">
      <c r="A10" s="42"/>
      <c r="B10" s="43"/>
      <c r="C10" s="44"/>
      <c r="D10" s="45"/>
      <c r="E10" s="46"/>
      <c r="F10" s="47"/>
      <c r="G10" s="46"/>
      <c r="H10" s="48">
        <f t="shared" si="0"/>
        <v>0</v>
      </c>
      <c r="I10" s="49"/>
      <c r="J10" s="49"/>
      <c r="K10" s="49"/>
      <c r="L10" s="49"/>
      <c r="M10" s="50"/>
    </row>
    <row r="11" spans="1:13" ht="21.75" customHeight="1">
      <c r="A11" s="51"/>
      <c r="B11" s="52"/>
      <c r="C11" s="53"/>
      <c r="D11" s="54"/>
      <c r="E11" s="55"/>
      <c r="F11" s="56"/>
      <c r="G11" s="55"/>
      <c r="H11" s="48">
        <f t="shared" si="0"/>
        <v>0</v>
      </c>
      <c r="I11" s="49"/>
      <c r="J11" s="49"/>
      <c r="K11" s="49"/>
      <c r="L11" s="49"/>
      <c r="M11" s="50"/>
    </row>
    <row r="12" spans="1:13" ht="21.75" customHeight="1">
      <c r="A12" s="51"/>
      <c r="B12" s="52"/>
      <c r="C12" s="53"/>
      <c r="D12" s="54"/>
      <c r="E12" s="55"/>
      <c r="F12" s="56"/>
      <c r="G12" s="55"/>
      <c r="H12" s="48">
        <f t="shared" si="0"/>
        <v>0</v>
      </c>
      <c r="I12" s="49"/>
      <c r="J12" s="49"/>
      <c r="K12" s="49"/>
      <c r="L12" s="49"/>
      <c r="M12" s="50"/>
    </row>
    <row r="13" spans="1:13" ht="21.75" customHeight="1">
      <c r="A13" s="51"/>
      <c r="B13" s="52"/>
      <c r="C13" s="53"/>
      <c r="D13" s="54"/>
      <c r="E13" s="55"/>
      <c r="F13" s="56"/>
      <c r="G13" s="55"/>
      <c r="H13" s="48">
        <f t="shared" si="0"/>
        <v>0</v>
      </c>
      <c r="I13" s="49"/>
      <c r="J13" s="49"/>
      <c r="K13" s="49"/>
      <c r="L13" s="49"/>
      <c r="M13" s="50"/>
    </row>
    <row r="14" spans="1:13" ht="21.75" customHeight="1">
      <c r="A14" s="57"/>
      <c r="B14" s="58"/>
      <c r="C14" s="59"/>
      <c r="D14" s="60"/>
      <c r="E14" s="61"/>
      <c r="F14" s="62"/>
      <c r="G14" s="61"/>
      <c r="H14" s="63">
        <f t="shared" si="0"/>
        <v>0</v>
      </c>
      <c r="I14" s="64"/>
      <c r="J14" s="64"/>
      <c r="K14" s="64"/>
      <c r="L14" s="64"/>
      <c r="M14" s="65"/>
    </row>
    <row r="15" spans="1:13" ht="17.25" customHeight="1">
      <c r="A15" s="24"/>
      <c r="B15" s="24"/>
      <c r="C15" s="66">
        <f t="shared" ref="C15:M15" si="1">SUM(C6:C14)</f>
        <v>0</v>
      </c>
      <c r="D15" s="67"/>
      <c r="E15" s="66">
        <f t="shared" si="1"/>
        <v>0</v>
      </c>
      <c r="F15" s="67"/>
      <c r="G15" s="66">
        <f t="shared" si="1"/>
        <v>0</v>
      </c>
      <c r="H15" s="68">
        <f t="shared" si="1"/>
        <v>0</v>
      </c>
      <c r="I15" s="68">
        <f t="shared" si="1"/>
        <v>0</v>
      </c>
      <c r="J15" s="68">
        <f t="shared" si="1"/>
        <v>0</v>
      </c>
      <c r="K15" s="68">
        <f t="shared" si="1"/>
        <v>0</v>
      </c>
      <c r="L15" s="68">
        <f t="shared" si="1"/>
        <v>0</v>
      </c>
      <c r="M15" s="68">
        <f t="shared" si="1"/>
        <v>0</v>
      </c>
    </row>
    <row r="16" spans="1:13" ht="10.5" customHeight="1">
      <c r="A16" s="24"/>
      <c r="B16" s="24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46.5" customHeight="1">
      <c r="A17" s="129" t="s">
        <v>13</v>
      </c>
      <c r="B17" s="151" t="s">
        <v>14</v>
      </c>
      <c r="C17" s="158"/>
      <c r="D17" s="133" t="s">
        <v>15</v>
      </c>
      <c r="E17" s="145"/>
      <c r="F17" s="163" t="s">
        <v>16</v>
      </c>
      <c r="G17" s="135"/>
      <c r="H17" s="133" t="s">
        <v>10</v>
      </c>
      <c r="I17" s="134"/>
      <c r="J17" s="134"/>
      <c r="K17" s="134"/>
      <c r="L17" s="134"/>
      <c r="M17" s="135"/>
    </row>
    <row r="18" spans="1:13" ht="30" customHeight="1">
      <c r="A18" s="130"/>
      <c r="B18" s="28" t="s">
        <v>26</v>
      </c>
      <c r="C18" s="69" t="s">
        <v>27</v>
      </c>
      <c r="D18" s="159"/>
      <c r="E18" s="160"/>
      <c r="F18" s="164"/>
      <c r="G18" s="165"/>
      <c r="H18" s="31" t="s">
        <v>2</v>
      </c>
      <c r="I18" s="32" t="s">
        <v>22</v>
      </c>
      <c r="J18" s="32" t="s">
        <v>3</v>
      </c>
      <c r="K18" s="32" t="s">
        <v>4</v>
      </c>
      <c r="L18" s="33" t="s">
        <v>24</v>
      </c>
      <c r="M18" s="34" t="s">
        <v>5</v>
      </c>
    </row>
    <row r="19" spans="1:13" ht="21.75" customHeight="1">
      <c r="A19" s="116" t="s">
        <v>67</v>
      </c>
      <c r="B19" s="70"/>
      <c r="C19" s="71"/>
      <c r="D19" s="184" t="s">
        <v>70</v>
      </c>
      <c r="E19" s="185"/>
      <c r="F19" s="190" t="s">
        <v>76</v>
      </c>
      <c r="G19" s="191"/>
      <c r="H19" s="72"/>
      <c r="I19" s="73">
        <v>200</v>
      </c>
      <c r="J19" s="74"/>
      <c r="K19" s="74"/>
      <c r="L19" s="75"/>
      <c r="M19" s="76"/>
    </row>
    <row r="20" spans="1:13" ht="21.75" customHeight="1">
      <c r="A20" s="117" t="s">
        <v>68</v>
      </c>
      <c r="B20" s="70">
        <v>2</v>
      </c>
      <c r="C20" s="77"/>
      <c r="D20" s="186">
        <v>0</v>
      </c>
      <c r="E20" s="187"/>
      <c r="F20" s="192">
        <f t="shared" ref="F20:F21" si="2">C20*D20</f>
        <v>0</v>
      </c>
      <c r="G20" s="193"/>
      <c r="H20" s="78"/>
      <c r="I20" s="79"/>
      <c r="J20" s="79"/>
      <c r="K20" s="79"/>
      <c r="L20" s="80"/>
      <c r="M20" s="81"/>
    </row>
    <row r="21" spans="1:13" ht="21.75" customHeight="1">
      <c r="A21" s="118"/>
      <c r="B21" s="82"/>
      <c r="C21" s="83"/>
      <c r="D21" s="188"/>
      <c r="E21" s="189"/>
      <c r="F21" s="194">
        <f t="shared" si="2"/>
        <v>0</v>
      </c>
      <c r="G21" s="195"/>
      <c r="H21" s="84"/>
      <c r="I21" s="85"/>
      <c r="J21" s="85"/>
      <c r="K21" s="85"/>
      <c r="L21" s="86"/>
      <c r="M21" s="87"/>
    </row>
    <row r="22" spans="1:13" ht="17.25" customHeight="1">
      <c r="A22" s="24"/>
      <c r="B22" s="24"/>
      <c r="C22" s="67"/>
      <c r="D22" s="67"/>
      <c r="E22" s="67"/>
      <c r="F22" s="67"/>
      <c r="G22" s="68">
        <f>SUM(F19:G21)</f>
        <v>0</v>
      </c>
      <c r="H22" s="68">
        <f t="shared" ref="H22:M22" si="3">SUM(H19:H21)</f>
        <v>0</v>
      </c>
      <c r="I22" s="68">
        <f t="shared" si="3"/>
        <v>200</v>
      </c>
      <c r="J22" s="68">
        <f t="shared" si="3"/>
        <v>0</v>
      </c>
      <c r="K22" s="68">
        <f t="shared" si="3"/>
        <v>0</v>
      </c>
      <c r="L22" s="68">
        <f t="shared" si="3"/>
        <v>0</v>
      </c>
      <c r="M22" s="68">
        <f t="shared" si="3"/>
        <v>0</v>
      </c>
    </row>
    <row r="23" spans="1:13" ht="17.25" customHeight="1">
      <c r="A23" s="24"/>
      <c r="B23" s="24"/>
      <c r="C23" s="67"/>
      <c r="D23" s="67"/>
      <c r="E23" s="67"/>
      <c r="F23" s="67"/>
      <c r="G23" s="88"/>
      <c r="H23" s="88"/>
      <c r="I23" s="88"/>
      <c r="J23" s="88"/>
      <c r="K23" s="88"/>
      <c r="L23" s="88"/>
      <c r="M23" s="88"/>
    </row>
    <row r="24" spans="1:13" ht="21.75" customHeight="1">
      <c r="A24" s="20" t="s">
        <v>6</v>
      </c>
      <c r="B24" s="20"/>
      <c r="C24" s="21" t="str">
        <f>C1</f>
        <v>4. Continuità</v>
      </c>
      <c r="D24" s="21"/>
      <c r="E24" s="22"/>
      <c r="F24" s="22"/>
      <c r="G24" s="22"/>
      <c r="H24" s="161" t="s">
        <v>7</v>
      </c>
      <c r="I24" s="161"/>
      <c r="J24" s="162" t="str">
        <f>J1</f>
        <v>b. TUTOR</v>
      </c>
      <c r="K24" s="162"/>
      <c r="L24" s="162"/>
      <c r="M24" s="162"/>
    </row>
    <row r="25" spans="1:13" ht="13.5" customHeight="1">
      <c r="A25" s="24"/>
      <c r="B25" s="24"/>
      <c r="C25" s="25"/>
      <c r="D25" s="25"/>
      <c r="E25" s="26"/>
      <c r="F25" s="26"/>
      <c r="G25" s="26"/>
      <c r="H25" s="24"/>
      <c r="I25" s="24"/>
      <c r="J25" s="24"/>
      <c r="K25" s="24"/>
      <c r="L25" s="24"/>
      <c r="M25" s="24"/>
    </row>
    <row r="26" spans="1:13" ht="24.75" customHeight="1">
      <c r="A26" s="27" t="s">
        <v>1</v>
      </c>
      <c r="B26" s="27"/>
      <c r="C26" s="25"/>
      <c r="D26" s="25"/>
      <c r="E26" s="26"/>
      <c r="F26" s="26"/>
      <c r="G26" s="26"/>
      <c r="H26" s="24"/>
      <c r="I26" s="24"/>
      <c r="J26" s="24"/>
      <c r="K26" s="24"/>
      <c r="L26" s="24"/>
      <c r="M26" s="24"/>
    </row>
    <row r="27" spans="1:13" ht="46.5" customHeight="1">
      <c r="A27" s="178" t="s">
        <v>17</v>
      </c>
      <c r="B27" s="179"/>
      <c r="C27" s="179"/>
      <c r="D27" s="179"/>
      <c r="E27" s="179"/>
      <c r="F27" s="180"/>
      <c r="G27" s="131" t="s">
        <v>18</v>
      </c>
      <c r="H27" s="133" t="s">
        <v>10</v>
      </c>
      <c r="I27" s="134"/>
      <c r="J27" s="134"/>
      <c r="K27" s="134"/>
      <c r="L27" s="134"/>
      <c r="M27" s="135"/>
    </row>
    <row r="28" spans="1:13" ht="30" customHeight="1">
      <c r="A28" s="181"/>
      <c r="B28" s="182"/>
      <c r="C28" s="182"/>
      <c r="D28" s="182"/>
      <c r="E28" s="182"/>
      <c r="F28" s="183"/>
      <c r="G28" s="132"/>
      <c r="H28" s="31" t="s">
        <v>2</v>
      </c>
      <c r="I28" s="32" t="s">
        <v>22</v>
      </c>
      <c r="J28" s="32" t="s">
        <v>3</v>
      </c>
      <c r="K28" s="32" t="s">
        <v>4</v>
      </c>
      <c r="L28" s="33" t="s">
        <v>24</v>
      </c>
      <c r="M28" s="34" t="s">
        <v>5</v>
      </c>
    </row>
    <row r="29" spans="1:13" ht="21.75" customHeight="1">
      <c r="A29" s="175" t="s">
        <v>69</v>
      </c>
      <c r="B29" s="176"/>
      <c r="C29" s="176"/>
      <c r="D29" s="176"/>
      <c r="E29" s="176"/>
      <c r="F29" s="177"/>
      <c r="G29" s="89">
        <v>15</v>
      </c>
      <c r="H29" s="72"/>
      <c r="I29" s="73">
        <v>15</v>
      </c>
      <c r="J29" s="74"/>
      <c r="K29" s="74"/>
      <c r="L29" s="75"/>
      <c r="M29" s="76"/>
    </row>
    <row r="30" spans="1:13" ht="21.75" customHeight="1">
      <c r="A30" s="141"/>
      <c r="B30" s="196"/>
      <c r="C30" s="196"/>
      <c r="D30" s="196"/>
      <c r="E30" s="196"/>
      <c r="F30" s="197"/>
      <c r="G30" s="90"/>
      <c r="H30" s="91"/>
      <c r="I30" s="92"/>
      <c r="J30" s="92"/>
      <c r="K30" s="92"/>
      <c r="L30" s="93"/>
      <c r="M30" s="94"/>
    </row>
    <row r="31" spans="1:13" ht="21.75" customHeight="1">
      <c r="A31" s="141"/>
      <c r="B31" s="196"/>
      <c r="C31" s="196"/>
      <c r="D31" s="196"/>
      <c r="E31" s="196"/>
      <c r="F31" s="197"/>
      <c r="G31" s="95"/>
      <c r="H31" s="78"/>
      <c r="I31" s="79"/>
      <c r="J31" s="79"/>
      <c r="K31" s="79"/>
      <c r="L31" s="80"/>
      <c r="M31" s="81"/>
    </row>
    <row r="32" spans="1:13" ht="21.75" customHeight="1">
      <c r="A32" s="143"/>
      <c r="B32" s="198"/>
      <c r="C32" s="198"/>
      <c r="D32" s="198"/>
      <c r="E32" s="198"/>
      <c r="F32" s="199"/>
      <c r="G32" s="96"/>
      <c r="H32" s="84"/>
      <c r="I32" s="85"/>
      <c r="J32" s="85"/>
      <c r="K32" s="85"/>
      <c r="L32" s="86"/>
      <c r="M32" s="87"/>
    </row>
    <row r="33" spans="1:13" ht="17.25" customHeight="1">
      <c r="A33" s="24"/>
      <c r="B33" s="24"/>
      <c r="C33" s="67"/>
      <c r="D33" s="67"/>
      <c r="E33" s="67"/>
      <c r="F33" s="67"/>
      <c r="G33" s="68">
        <f>SUM(G29:G32)</f>
        <v>15</v>
      </c>
      <c r="H33" s="68">
        <f>SUM(H29:H32)</f>
        <v>0</v>
      </c>
      <c r="I33" s="68">
        <f t="shared" ref="I33:M33" si="4">SUM(I29:I32)</f>
        <v>15</v>
      </c>
      <c r="J33" s="68">
        <f t="shared" si="4"/>
        <v>0</v>
      </c>
      <c r="K33" s="68">
        <f t="shared" si="4"/>
        <v>0</v>
      </c>
      <c r="L33" s="68">
        <f t="shared" si="4"/>
        <v>0</v>
      </c>
      <c r="M33" s="68">
        <f t="shared" si="4"/>
        <v>0</v>
      </c>
    </row>
    <row r="34" spans="1:13">
      <c r="A34" s="24"/>
      <c r="B34" s="24"/>
      <c r="C34" s="25"/>
      <c r="D34" s="25"/>
      <c r="E34" s="26"/>
      <c r="F34" s="26"/>
      <c r="G34" s="26"/>
      <c r="H34" s="24"/>
      <c r="I34" s="24"/>
      <c r="J34" s="24"/>
      <c r="K34" s="24"/>
      <c r="L34" s="24"/>
      <c r="M34" s="24"/>
    </row>
    <row r="35" spans="1:13" ht="46.5" customHeight="1">
      <c r="A35" s="129" t="s">
        <v>19</v>
      </c>
      <c r="B35" s="133" t="s">
        <v>20</v>
      </c>
      <c r="C35" s="145"/>
      <c r="D35" s="163" t="s">
        <v>21</v>
      </c>
      <c r="E35" s="145"/>
      <c r="F35" s="163" t="s">
        <v>18</v>
      </c>
      <c r="G35" s="135"/>
      <c r="H35" s="133" t="s">
        <v>10</v>
      </c>
      <c r="I35" s="134"/>
      <c r="J35" s="134"/>
      <c r="K35" s="134"/>
      <c r="L35" s="134"/>
      <c r="M35" s="135"/>
    </row>
    <row r="36" spans="1:13" ht="30" customHeight="1">
      <c r="A36" s="130"/>
      <c r="B36" s="146"/>
      <c r="C36" s="147"/>
      <c r="D36" s="164"/>
      <c r="E36" s="147"/>
      <c r="F36" s="164"/>
      <c r="G36" s="165"/>
      <c r="H36" s="31" t="s">
        <v>2</v>
      </c>
      <c r="I36" s="32" t="s">
        <v>22</v>
      </c>
      <c r="J36" s="32" t="s">
        <v>3</v>
      </c>
      <c r="K36" s="32" t="s">
        <v>4</v>
      </c>
      <c r="L36" s="33" t="s">
        <v>24</v>
      </c>
      <c r="M36" s="34" t="s">
        <v>5</v>
      </c>
    </row>
    <row r="37" spans="1:13" ht="21.75" customHeight="1">
      <c r="A37" s="97"/>
      <c r="B37" s="139"/>
      <c r="C37" s="140"/>
      <c r="D37" s="156"/>
      <c r="E37" s="157"/>
      <c r="F37" s="168"/>
      <c r="G37" s="169"/>
      <c r="H37" s="98"/>
      <c r="I37" s="99"/>
      <c r="J37" s="99"/>
      <c r="K37" s="99"/>
      <c r="L37" s="100"/>
      <c r="M37" s="101"/>
    </row>
    <row r="38" spans="1:13" ht="21.75" customHeight="1">
      <c r="A38" s="102"/>
      <c r="B38" s="141"/>
      <c r="C38" s="142"/>
      <c r="D38" s="200"/>
      <c r="E38" s="201"/>
      <c r="F38" s="170"/>
      <c r="G38" s="171"/>
      <c r="H38" s="103"/>
      <c r="I38" s="104"/>
      <c r="J38" s="104"/>
      <c r="K38" s="104"/>
      <c r="L38" s="105"/>
      <c r="M38" s="106"/>
    </row>
    <row r="39" spans="1:13" ht="21.75" customHeight="1">
      <c r="A39" s="107"/>
      <c r="B39" s="143"/>
      <c r="C39" s="144"/>
      <c r="D39" s="166"/>
      <c r="E39" s="167"/>
      <c r="F39" s="172"/>
      <c r="G39" s="173"/>
      <c r="H39" s="108"/>
      <c r="I39" s="109"/>
      <c r="J39" s="109"/>
      <c r="K39" s="109"/>
      <c r="L39" s="110"/>
      <c r="M39" s="111"/>
    </row>
    <row r="40" spans="1:13" ht="17.25" customHeight="1">
      <c r="A40" s="24"/>
      <c r="B40" s="24"/>
      <c r="C40" s="67"/>
      <c r="D40" s="67"/>
      <c r="E40" s="67"/>
      <c r="F40" s="67"/>
      <c r="G40" s="68">
        <f>SUM(F37:G39)</f>
        <v>0</v>
      </c>
      <c r="H40" s="68">
        <f t="shared" ref="H40:M40" si="5">SUM(H37:H39)</f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0</v>
      </c>
    </row>
    <row r="41" spans="1:13" ht="17.25" customHeight="1">
      <c r="A41" s="24"/>
      <c r="B41" s="24"/>
      <c r="C41" s="25"/>
      <c r="D41" s="25"/>
      <c r="E41" s="26"/>
      <c r="F41" s="26"/>
      <c r="G41" s="26"/>
      <c r="H41" s="24"/>
      <c r="I41" s="24"/>
      <c r="J41" s="24"/>
      <c r="K41" s="24"/>
      <c r="L41" s="24"/>
      <c r="M41" s="24"/>
    </row>
    <row r="42" spans="1:13">
      <c r="A42" s="13"/>
      <c r="B42" s="13"/>
      <c r="C42" s="25"/>
      <c r="D42" s="25"/>
      <c r="E42" s="26"/>
      <c r="F42" s="26"/>
      <c r="G42" s="26"/>
      <c r="H42" s="24"/>
      <c r="I42" s="24"/>
      <c r="J42" s="24"/>
      <c r="K42" s="24"/>
      <c r="L42" s="24"/>
      <c r="M42" s="24"/>
    </row>
    <row r="43" spans="1:13" ht="22.5" customHeight="1">
      <c r="A43" s="14" t="s">
        <v>28</v>
      </c>
      <c r="B43" s="112"/>
      <c r="C43" s="25"/>
      <c r="D43" s="25"/>
      <c r="E43" s="24"/>
      <c r="F43" s="24"/>
      <c r="G43" s="26" t="s">
        <v>23</v>
      </c>
      <c r="H43" s="24"/>
      <c r="I43" s="24"/>
      <c r="J43" s="174" t="s">
        <v>25</v>
      </c>
      <c r="K43" s="174"/>
      <c r="L43" s="174"/>
      <c r="M43" s="174"/>
    </row>
    <row r="44" spans="1:13" ht="22.5" customHeight="1">
      <c r="A44" s="14" t="s">
        <v>29</v>
      </c>
      <c r="B44" s="113"/>
      <c r="C44" s="25"/>
      <c r="D44" s="25"/>
      <c r="E44" s="25"/>
      <c r="F44" s="136">
        <v>41930</v>
      </c>
      <c r="G44" s="137"/>
      <c r="H44" s="138"/>
      <c r="I44" s="24"/>
      <c r="J44" s="148" t="s">
        <v>54</v>
      </c>
      <c r="K44" s="149"/>
      <c r="L44" s="149"/>
      <c r="M44" s="150"/>
    </row>
    <row r="45" spans="1:13" ht="22.5" customHeight="1"/>
  </sheetData>
  <mergeCells count="44">
    <mergeCell ref="J43:M43"/>
    <mergeCell ref="A29:F29"/>
    <mergeCell ref="A27:F28"/>
    <mergeCell ref="D19:E19"/>
    <mergeCell ref="D20:E20"/>
    <mergeCell ref="D21:E21"/>
    <mergeCell ref="F19:G19"/>
    <mergeCell ref="F20:G20"/>
    <mergeCell ref="F21:G21"/>
    <mergeCell ref="D35:E36"/>
    <mergeCell ref="F35:G36"/>
    <mergeCell ref="A30:F30"/>
    <mergeCell ref="A31:F31"/>
    <mergeCell ref="A32:F32"/>
    <mergeCell ref="A35:A36"/>
    <mergeCell ref="D38:E38"/>
    <mergeCell ref="D39:E39"/>
    <mergeCell ref="F37:G37"/>
    <mergeCell ref="F38:G38"/>
    <mergeCell ref="F39:G39"/>
    <mergeCell ref="H1:I1"/>
    <mergeCell ref="D17:E18"/>
    <mergeCell ref="H24:I24"/>
    <mergeCell ref="J1:M1"/>
    <mergeCell ref="J24:M24"/>
    <mergeCell ref="H4:M4"/>
    <mergeCell ref="H17:M17"/>
    <mergeCell ref="F17:G18"/>
    <mergeCell ref="A4:A5"/>
    <mergeCell ref="A17:A18"/>
    <mergeCell ref="G27:G28"/>
    <mergeCell ref="H27:M27"/>
    <mergeCell ref="F44:H44"/>
    <mergeCell ref="B37:C37"/>
    <mergeCell ref="B38:C38"/>
    <mergeCell ref="B39:C39"/>
    <mergeCell ref="B35:C36"/>
    <mergeCell ref="H35:M35"/>
    <mergeCell ref="J44:M44"/>
    <mergeCell ref="B4:C4"/>
    <mergeCell ref="D4:E4"/>
    <mergeCell ref="F4:G4"/>
    <mergeCell ref="D37:E37"/>
    <mergeCell ref="B17:C17"/>
  </mergeCells>
  <phoneticPr fontId="0" type="noConversion"/>
  <printOptions horizontalCentered="1"/>
  <pageMargins left="0.52" right="0.43" top="0.64" bottom="0.59" header="0.31496062992125984" footer="0.31496062992125984"/>
  <pageSetup paperSize="9" scale="98" orientation="landscape" r:id="rId1"/>
  <rowBreaks count="1" manualBreakCount="1">
    <brk id="22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 Simo</cp:lastModifiedBy>
  <cp:lastPrinted>2014-10-30T09:13:42Z</cp:lastPrinted>
  <dcterms:created xsi:type="dcterms:W3CDTF">2013-09-27T14:12:19Z</dcterms:created>
  <dcterms:modified xsi:type="dcterms:W3CDTF">2014-10-30T09:18:53Z</dcterms:modified>
</cp:coreProperties>
</file>