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ocuments\scuola\POF 2014_2015\Allegato 5 - progetti\Area 6 Sviluppo competenze\"/>
    </mc:Choice>
  </mc:AlternateContent>
  <bookViews>
    <workbookView xWindow="0" yWindow="0" windowWidth="20490" windowHeight="7155" activeTab="1"/>
  </bookViews>
  <sheets>
    <sheet name="SCHEDA DIDATTICA" sheetId="3" r:id="rId1"/>
    <sheet name="SCHEDA FINANZIARIA" sheetId="2" r:id="rId2"/>
  </sheets>
  <calcPr calcId="152511"/>
</workbook>
</file>

<file path=xl/calcChain.xml><?xml version="1.0" encoding="utf-8"?>
<calcChain xmlns="http://schemas.openxmlformats.org/spreadsheetml/2006/main">
  <c r="H27" i="2" l="1"/>
  <c r="I27" i="2"/>
  <c r="J27" i="2"/>
  <c r="K27" i="2"/>
  <c r="L27" i="2"/>
  <c r="M27" i="2"/>
  <c r="F21" i="2" l="1"/>
  <c r="G27" i="2" s="1"/>
  <c r="G45" i="2" l="1"/>
  <c r="H7" i="2"/>
  <c r="H8" i="2"/>
  <c r="H9" i="2"/>
  <c r="H10" i="2"/>
  <c r="H11" i="2"/>
  <c r="H12" i="2"/>
  <c r="H13" i="2"/>
  <c r="H14" i="2"/>
  <c r="H6" i="2" l="1"/>
  <c r="H15" i="2" s="1"/>
  <c r="H45" i="2"/>
  <c r="I45" i="2"/>
  <c r="J45" i="2"/>
  <c r="K45" i="2"/>
  <c r="L45" i="2"/>
  <c r="M45" i="2"/>
  <c r="I38" i="2"/>
  <c r="J38" i="2"/>
  <c r="K38" i="2"/>
  <c r="L38" i="2"/>
  <c r="M38" i="2"/>
  <c r="H38" i="2"/>
  <c r="G38" i="2"/>
  <c r="L15" i="2"/>
  <c r="J29" i="2"/>
  <c r="C29" i="2"/>
  <c r="M15" i="2"/>
  <c r="K15" i="2"/>
  <c r="J15" i="2"/>
  <c r="I15" i="2"/>
  <c r="G15" i="2"/>
  <c r="E15" i="2"/>
  <c r="C15" i="2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2° quadrimestre, 5 incontri marzo-aprile  2015, 8 incontri aprile-maggio 2015, 2° quadrimestre, febbraio-marzo, 2° quadrimestre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Attraverso vari racconti si tratteranno le emozioni quali: paura, rabbia, tristezza e felicità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sperimentare al singolo e al gruppo il proprio potenziale espressivo e creativo per la costruzione di uno spettacolo finale per i genitori</t>
        </r>
      </text>
    </comment>
  </commentList>
</comments>
</file>

<file path=xl/sharedStrings.xml><?xml version="1.0" encoding="utf-8"?>
<sst xmlns="http://schemas.openxmlformats.org/spreadsheetml/2006/main" count="186" uniqueCount="139">
  <si>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</si>
  <si>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</si>
  <si>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</si>
  <si>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</si>
  <si>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</si>
  <si>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</si>
  <si>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</si>
  <si>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</si>
  <si>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</si>
  <si>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</si>
  <si>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</si>
  <si>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</si>
  <si>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</si>
  <si>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</si>
  <si>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</si>
  <si>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</si>
  <si>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</si>
  <si>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</si>
  <si>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</si>
  <si>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</si>
  <si>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</si>
  <si>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</si>
  <si>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</si>
  <si>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Data</t>
  </si>
  <si>
    <t>Famiglie</t>
  </si>
  <si>
    <t>Referente del progetto</t>
  </si>
  <si>
    <t>previste</t>
  </si>
  <si>
    <t>approvate</t>
  </si>
  <si>
    <t>Approvato</t>
  </si>
  <si>
    <t>Non approvato</t>
  </si>
  <si>
    <t>TITOLO del PROGETTO :</t>
  </si>
  <si>
    <t xml:space="preserve">AREA di PROGETTO  : </t>
  </si>
  <si>
    <t>RESPONSABILE del PROGETTO :</t>
  </si>
  <si>
    <t>CLASSI COINVOLTE :</t>
  </si>
  <si>
    <t xml:space="preserve">DURATA DEL PROGETTO : </t>
  </si>
  <si>
    <t xml:space="preserve">FINALITÀ P.O.F. : </t>
  </si>
  <si>
    <t xml:space="preserve">Rilevare i bisogni formativi per organizzare un’offerta che assicuri la formazione di base, sappia integrare e apra allo sviluppo                                                                                     </t>
  </si>
  <si>
    <t>Programmare e progettare in modo collegiale e trasversale per motivare e orientare gli alunni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</si>
  <si>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</si>
  <si>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</si>
  <si>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</si>
  <si>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</si>
  <si>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</si>
  <si>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</si>
  <si>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</si>
  <si>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</si>
  <si>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 xml:space="preserve">ATTIVITÀ </t>
  </si>
  <si>
    <t>PERIODO</t>
  </si>
  <si>
    <t>DATA</t>
  </si>
  <si>
    <t>REFERENTE</t>
  </si>
  <si>
    <t xml:space="preserve">SCHEDA DI PROGETTO a.s. 2014/2015 </t>
  </si>
  <si>
    <t xml:space="preserve">               REFERENTE per l’INFANZIA : </t>
  </si>
  <si>
    <t xml:space="preserve">               REFERENTE per la PRIMARIA :</t>
  </si>
  <si>
    <t xml:space="preserve">               REFERENTE per la MEDIA : </t>
  </si>
  <si>
    <t>OTTOBRE</t>
  </si>
  <si>
    <t>adesione alla rassegna teatrale provinciale "POSTO UNICO"</t>
  </si>
  <si>
    <t>gennaio- maggio</t>
  </si>
  <si>
    <t>verifica e valutazione finale</t>
  </si>
  <si>
    <t>partecipazione ad uno spettacolo teatrale ( per Garlate e Valgreghentino costo biglietto a carico famiglie)</t>
  </si>
  <si>
    <t>2° quad.  data da definirsi</t>
  </si>
  <si>
    <r>
      <rPr>
        <b/>
        <sz val="12"/>
        <color theme="1"/>
        <rFont val="Calibri"/>
        <family val="2"/>
        <scheme val="minor"/>
      </rPr>
      <t>Infanzia</t>
    </r>
    <r>
      <rPr>
        <sz val="12"/>
        <color theme="1"/>
        <rFont val="Calibri"/>
        <family val="2"/>
        <scheme val="minor"/>
      </rPr>
      <t xml:space="preserve"> - "TEATRO INFANZIA"</t>
    </r>
  </si>
  <si>
    <t>ATTIVITA' TEATRALI</t>
  </si>
  <si>
    <t>SVILUPPO DELLE COMPETENZE</t>
  </si>
  <si>
    <t>6. SVILUPPO DELLE COMPETENZE</t>
  </si>
  <si>
    <t>plesso Olginate: progettazione attauzione LABORATORIO DI ANIMAZIONE TEATRALE per alunni 4 e 5 anni  - associazione "ALBERO BLU" finanziato dal comune:  (6 gruppi, 6 incontri per gruppo)</t>
  </si>
  <si>
    <r>
      <rPr>
        <b/>
        <sz val="12"/>
        <color theme="1"/>
        <rFont val="Calibri"/>
        <family val="2"/>
        <scheme val="minor"/>
      </rPr>
      <t>Primaria Olginate (cl.1 e 2)</t>
    </r>
    <r>
      <rPr>
        <sz val="12"/>
        <color theme="1"/>
        <rFont val="Calibri"/>
        <family val="2"/>
        <scheme val="minor"/>
      </rPr>
      <t xml:space="preserve"> - "STORIE PER TUTTI I GUSTI"</t>
    </r>
  </si>
  <si>
    <t>Conoscere ed utilizzare il proprio corpo come strumento di comunicazione attraverso il movimento.</t>
  </si>
  <si>
    <t>2° quadrimestre</t>
  </si>
  <si>
    <t>Utilizzare i diversi linguaggi artistici (musica, canto, drammatizzazione) per il riconoscimento di sé e degli altri.</t>
  </si>
  <si>
    <t>Esecuzione di giochi di fiducia per sollecitare la capacità di interagire positivamente con gli altri.</t>
  </si>
  <si>
    <t>Giochi mimici e di drammatizzazione per interpretare ruoli ed assumere punti di vista diversi.</t>
  </si>
  <si>
    <t>Realizzazione di una semplice performance teatrale.</t>
  </si>
  <si>
    <t>Primaria Olginate (cl.1 e 2)  -ISELLA RAFFAELLA, RIVA FRANCESCO, BRANCATISANO MARIA, SPERANZA GINA</t>
  </si>
  <si>
    <t>non a carico della scuola</t>
  </si>
  <si>
    <t xml:space="preserve">Infanzia - Associazione "ALBERO BLU" </t>
  </si>
  <si>
    <t xml:space="preserve">Primaria Olginate (cl.1 e 2) - Associazione "ALBERO BLU" </t>
  </si>
  <si>
    <t xml:space="preserve">conoscenza dell'animatore teatrale </t>
  </si>
  <si>
    <t>arrivo di una scatola che contiene una storia che porterà alla scoperta dell'emozione della paura</t>
  </si>
  <si>
    <t>arrivo di una scatola che contiene una storia che porterà alla scoperta dell'emozione della rabbia</t>
  </si>
  <si>
    <t>arrivo di una scatola che contiene una storia che porterà alla scoperta dell'emozione della tristezza</t>
  </si>
  <si>
    <t>arrivo di una scatola che contiene una storia che porterà alla scoperta dell'emozione della felicità</t>
  </si>
  <si>
    <t>verifica valutazione progetto</t>
  </si>
  <si>
    <t>€ 46.00 (IVA INCL. 4%)</t>
  </si>
  <si>
    <t>Infanzia Valgreghentino (4 anni) - ESPERTO TEATRALE</t>
  </si>
  <si>
    <r>
      <rPr>
        <b/>
        <sz val="12"/>
        <color theme="1"/>
        <rFont val="Calibri"/>
        <family val="2"/>
        <scheme val="minor"/>
      </rPr>
      <t>Infanzia</t>
    </r>
    <r>
      <rPr>
        <sz val="12"/>
        <color theme="1"/>
        <rFont val="Calibri"/>
        <family val="2"/>
        <scheme val="minor"/>
      </rPr>
      <t xml:space="preserve"> Valgreghentino (4 anni)- "ACCHIAPPA EMOZIONI"</t>
    </r>
  </si>
  <si>
    <r>
      <rPr>
        <b/>
        <sz val="12"/>
        <color theme="1"/>
        <rFont val="Calibri"/>
        <family val="2"/>
        <scheme val="minor"/>
      </rPr>
      <t>Infanzia</t>
    </r>
    <r>
      <rPr>
        <sz val="12"/>
        <color theme="1"/>
        <rFont val="Calibri"/>
        <family val="2"/>
        <scheme val="minor"/>
      </rPr>
      <t xml:space="preserve"> Valgreghentino (5 anni)- "BIMBI IN SCENA"</t>
    </r>
  </si>
  <si>
    <t>incontro  di programmazione esperto-insegnanti</t>
  </si>
  <si>
    <r>
      <rPr>
        <sz val="10"/>
        <color indexed="8"/>
        <rFont val="Calibri"/>
        <family val="2"/>
      </rPr>
      <t>Formazione del gruppo attraverso giochi di relazione, corporei, sperimentazioni vocali, esplorazione dello spazio</t>
    </r>
    <r>
      <rPr>
        <sz val="12"/>
        <color indexed="8"/>
        <rFont val="Calibri"/>
        <family val="2"/>
      </rPr>
      <t xml:space="preserve">
</t>
    </r>
  </si>
  <si>
    <t>individuazione e racconto della storia da mettere in scena</t>
  </si>
  <si>
    <t>improvvisazioni teatrali e giochi per approfondire la storia scelta e individuazione di idee per la messa in scena</t>
  </si>
  <si>
    <t>organizzazione in sequenza per l'allestimento. I giochi e le improvvisazioni trovano ordine e successione nella drammaturgia</t>
  </si>
  <si>
    <t>prove per lo spettacolo finale</t>
  </si>
  <si>
    <t>spettacolo finale</t>
  </si>
  <si>
    <t>Infanzia Valgreghentino (5 anni) - ESPERTO TEATRALE</t>
  </si>
  <si>
    <t>Raffaella Isella e Maria Gina Speranza (Olginate cl.1 e 2) , Palmina Milani (Valgreghentino cl.5)</t>
  </si>
  <si>
    <t>Brain-storming, mappa , conversazione sui film preferiti dagli alunni.</t>
  </si>
  <si>
    <t>febbraio</t>
  </si>
  <si>
    <t>Individuazione dei diversi generi di film e delle loro caratteristiche ( comico, fantascienza…). Cartelloni.</t>
  </si>
  <si>
    <t>Gli elementi grammaticali di base del cinema (inquadrature, campi… ).</t>
  </si>
  <si>
    <t>La funzione comunicativa degli elementi costitutivi rispetto al messaggio del film.</t>
  </si>
  <si>
    <t>Visione di un film a scuola (da decidere con l'esperto ).</t>
  </si>
  <si>
    <t>febbraio - marzo</t>
  </si>
  <si>
    <t>Intervento di un esperto del Centro Multimedia come guida nel percorso didattico di lettura del film.</t>
  </si>
  <si>
    <t>Analisi del film proposto : lettura denotativa e connotativa. Cartelloni.</t>
  </si>
  <si>
    <t>Visione di altri film ( scelti con la consulenza dell'operatore del Centro Multimedia ).</t>
  </si>
  <si>
    <t>marzo</t>
  </si>
  <si>
    <t>Applicazione della medesima metodologia di analisi.</t>
  </si>
  <si>
    <t>Approfondimenti : come si realizza unfilm.</t>
  </si>
  <si>
    <r>
      <rPr>
        <b/>
        <sz val="12"/>
        <color theme="1"/>
        <rFont val="Calibri"/>
        <family val="2"/>
        <scheme val="minor"/>
      </rPr>
      <t>Primaria Valgreghentino (cl.5)</t>
    </r>
    <r>
      <rPr>
        <sz val="12"/>
        <color theme="1"/>
        <rFont val="Calibri"/>
        <family val="2"/>
        <scheme val="minor"/>
      </rPr>
      <t xml:space="preserve"> - "LEGGERE…I FILM!"</t>
    </r>
  </si>
  <si>
    <t>Primaria Valgreghentino (cl.5) - Milani Palmina, Gilardi Augusta, Carsana Maria, Accordino Concetta</t>
  </si>
  <si>
    <t>gratuito</t>
  </si>
  <si>
    <t>Primaria Valgreghentino (cl.5) - Es. Centro Multimedia Lecco</t>
  </si>
  <si>
    <t>Toscano Grazia</t>
  </si>
  <si>
    <t>Articolazione del progetto da parte dell'associazione Albero blu in accordo con referenti di dipartimento</t>
  </si>
  <si>
    <t>Novembre</t>
  </si>
  <si>
    <t>10-12 ore di laboratorio teatrale durante le attività del mattino nelle ore di lettere</t>
  </si>
  <si>
    <t>Da Gennaio</t>
  </si>
  <si>
    <t>Data da stabilire</t>
  </si>
  <si>
    <t>Classi prime e seconde: tutto da stabilire</t>
  </si>
  <si>
    <t xml:space="preserve">Classi terze assisteranno a cura di Posto Unico alla rappresentazione "La grande guerra" </t>
  </si>
  <si>
    <t>Secondaria - Toscano</t>
  </si>
  <si>
    <t>Secondaria - Campagnoli</t>
  </si>
  <si>
    <t>Secondaria - Cammarosano</t>
  </si>
  <si>
    <t>Secondaria - Nova</t>
  </si>
  <si>
    <t>Secondaria - Iuiano</t>
  </si>
  <si>
    <t xml:space="preserve">Secondaria - Associazione "ALBERO BLU" </t>
  </si>
  <si>
    <t>x</t>
  </si>
  <si>
    <t>Olginate</t>
  </si>
  <si>
    <t>Da stabilire</t>
  </si>
  <si>
    <t xml:space="preserve"> 5,00 circa</t>
  </si>
  <si>
    <t>Secondaria  -Rappresentazione teatrale</t>
  </si>
  <si>
    <t>c.ATTIVITA' TEATRALI</t>
  </si>
  <si>
    <t xml:space="preserve">Gilardi Anna </t>
  </si>
  <si>
    <r>
      <t>Infanzia (</t>
    </r>
    <r>
      <rPr>
        <b/>
        <sz val="11"/>
        <rFont val="Calibri"/>
        <family val="2"/>
        <scheme val="minor"/>
      </rPr>
      <t>tutti</t>
    </r>
    <r>
      <rPr>
        <sz val="11"/>
        <rFont val="Calibri"/>
        <family val="2"/>
        <scheme val="minor"/>
      </rPr>
      <t xml:space="preserve">), </t>
    </r>
    <r>
      <rPr>
        <sz val="11"/>
        <rFont val="Calibri"/>
        <family val="2"/>
        <scheme val="minor"/>
      </rPr>
      <t>Primaria Olginate (cl.1 e 2), Primaria Valgreghentino (cl.5), Secondaria (cl.1 e 3)</t>
    </r>
  </si>
  <si>
    <r>
      <rPr>
        <b/>
        <sz val="12"/>
        <color theme="1"/>
        <rFont val="Calibri"/>
        <family val="2"/>
        <scheme val="minor"/>
      </rPr>
      <t>Secondaria (cl.1 e 3)</t>
    </r>
    <r>
      <rPr>
        <sz val="12"/>
        <color theme="1"/>
        <rFont val="Calibri"/>
        <family val="2"/>
        <scheme val="minor"/>
      </rPr>
      <t xml:space="preserve"> - "ATTIVITA' TEATRALI"</t>
    </r>
  </si>
  <si>
    <t>Secondaria - materiali di facile consumo</t>
  </si>
  <si>
    <t>Secondaria - 3 uscite concerto</t>
  </si>
  <si>
    <t>Milano</t>
  </si>
  <si>
    <t>15/12/14-12/02/15-24/04/15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</si>
</sst>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€&quot;\ #,##0.00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5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left" vertical="center" wrapText="1" inden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8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Border="1" applyAlignment="1" applyProtection="1">
      <alignment horizontal="center" vertic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0" fillId="0" borderId="38" xfId="0" applyNumberFormat="1" applyFont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5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9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3" xfId="0" applyNumberFormat="1" applyFont="1" applyBorder="1" applyAlignment="1" applyProtection="1">
      <alignment horizontal="center" vertical="center" wrapText="1"/>
      <protection locked="0"/>
    </xf>
    <xf numFmtId="2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 wrapText="1"/>
      <protection locked="0"/>
    </xf>
    <xf numFmtId="2" fontId="0" fillId="0" borderId="22" xfId="0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Font="1" applyBorder="1" applyAlignment="1" applyProtection="1">
      <alignment horizontal="center" vertical="center" wrapText="1"/>
      <protection locked="0"/>
    </xf>
    <xf numFmtId="2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1" xfId="0" applyNumberFormat="1" applyFont="1" applyBorder="1" applyAlignment="1" applyProtection="1">
      <alignment horizontal="center" vertical="center" wrapText="1"/>
      <protection locked="0"/>
    </xf>
    <xf numFmtId="2" fontId="0" fillId="0" borderId="24" xfId="0" applyNumberFormat="1" applyFont="1" applyBorder="1" applyAlignment="1" applyProtection="1">
      <alignment horizontal="center" vertical="center" wrapText="1"/>
      <protection locked="0"/>
    </xf>
    <xf numFmtId="2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2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0" applyNumberFormat="1" applyFont="1" applyBorder="1" applyAlignment="1" applyProtection="1">
      <alignment horizontal="center" vertical="center" wrapText="1"/>
      <protection locked="0"/>
    </xf>
    <xf numFmtId="2" fontId="0" fillId="0" borderId="25" xfId="0" applyNumberFormat="1" applyFont="1" applyBorder="1" applyAlignment="1" applyProtection="1">
      <alignment horizontal="center" vertical="center" wrapText="1"/>
      <protection locked="0"/>
    </xf>
    <xf numFmtId="2" fontId="0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12" fillId="0" borderId="34" xfId="0" applyNumberFormat="1" applyFont="1" applyFill="1" applyBorder="1" applyAlignment="1" applyProtection="1">
      <alignment horizontal="center" vertical="center" wrapText="1"/>
    </xf>
    <xf numFmtId="165" fontId="12" fillId="0" borderId="37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10" fillId="0" borderId="54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" fontId="0" fillId="0" borderId="54" xfId="0" applyNumberForma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164" fontId="19" fillId="0" borderId="55" xfId="0" applyNumberFormat="1" applyFont="1" applyBorder="1" applyAlignment="1" applyProtection="1">
      <alignment horizontal="center" vertical="center" wrapText="1"/>
      <protection locked="0"/>
    </xf>
    <xf numFmtId="165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Border="1" applyAlignment="1" applyProtection="1">
      <alignment horizontal="center" vertical="center" wrapText="1"/>
      <protection locked="0"/>
    </xf>
    <xf numFmtId="165" fontId="19" fillId="0" borderId="8" xfId="0" applyNumberFormat="1" applyFont="1" applyBorder="1" applyAlignment="1" applyProtection="1">
      <alignment horizontal="center" vertical="center" wrapText="1"/>
      <protection locked="0"/>
    </xf>
    <xf numFmtId="165" fontId="19" fillId="0" borderId="22" xfId="0" applyNumberFormat="1" applyFont="1" applyBorder="1" applyAlignment="1" applyProtection="1">
      <alignment horizontal="center" vertical="center" wrapText="1"/>
      <protection locked="0"/>
    </xf>
    <xf numFmtId="165" fontId="19" fillId="0" borderId="9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 wrapText="1"/>
    </xf>
    <xf numFmtId="0" fontId="20" fillId="0" borderId="1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0" fontId="0" fillId="0" borderId="54" xfId="0" applyBorder="1" applyAlignment="1">
      <alignment vertical="center" wrapText="1"/>
    </xf>
    <xf numFmtId="16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54" xfId="0" applyBorder="1" applyAlignment="1">
      <alignment vertical="center" wrapText="1"/>
    </xf>
    <xf numFmtId="0" fontId="16" fillId="0" borderId="54" xfId="0" applyNumberFormat="1" applyFont="1" applyBorder="1" applyAlignment="1">
      <alignment horizontal="center" vertical="center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8" fillId="0" borderId="55" xfId="0" applyNumberFormat="1" applyFont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9" xfId="0" applyNumberFormat="1" applyFont="1" applyBorder="1" applyAlignment="1" applyProtection="1">
      <alignment horizontal="center" vertical="center" wrapText="1"/>
      <protection locked="0"/>
    </xf>
    <xf numFmtId="164" fontId="7" fillId="0" borderId="41" xfId="0" applyNumberFormat="1" applyFont="1" applyBorder="1" applyAlignment="1" applyProtection="1">
      <alignment horizontal="center" vertical="center" wrapText="1"/>
      <protection locked="0"/>
    </xf>
    <xf numFmtId="165" fontId="7" fillId="0" borderId="40" xfId="0" applyNumberFormat="1" applyFont="1" applyFill="1" applyBorder="1" applyAlignment="1" applyProtection="1">
      <alignment horizontal="center" vertical="center" wrapText="1"/>
    </xf>
    <xf numFmtId="165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left" vertical="center" wrapText="1" indent="1"/>
      <protection locked="0"/>
    </xf>
    <xf numFmtId="164" fontId="19" fillId="0" borderId="16" xfId="0" applyNumberFormat="1" applyFont="1" applyBorder="1" applyAlignment="1" applyProtection="1">
      <alignment horizontal="center" vertical="center" wrapText="1"/>
      <protection locked="0"/>
    </xf>
    <xf numFmtId="164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8" xfId="0" applyNumberFormat="1" applyFont="1" applyBorder="1" applyAlignment="1" applyProtection="1">
      <alignment horizontal="center" vertical="center" wrapText="1"/>
      <protection locked="0"/>
    </xf>
    <xf numFmtId="164" fontId="19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Fill="1" applyBorder="1" applyAlignment="1" applyProtection="1">
      <alignment horizontal="center" vertical="center" wrapText="1"/>
    </xf>
    <xf numFmtId="165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 wrapText="1"/>
      <protection locked="0"/>
    </xf>
    <xf numFmtId="165" fontId="19" fillId="0" borderId="17" xfId="0" applyNumberFormat="1" applyFont="1" applyBorder="1" applyAlignment="1" applyProtection="1">
      <alignment horizontal="center" vertical="center" wrapText="1"/>
      <protection locked="0"/>
    </xf>
    <xf numFmtId="165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left" vertical="center" wrapText="1" indent="1"/>
      <protection locked="0"/>
    </xf>
    <xf numFmtId="164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61" xfId="0" applyNumberFormat="1" applyFont="1" applyBorder="1" applyAlignment="1" applyProtection="1">
      <alignment horizontal="center" vertical="center" wrapText="1"/>
      <protection locked="0"/>
    </xf>
    <xf numFmtId="165" fontId="1" fillId="0" borderId="11" xfId="0" applyNumberFormat="1" applyFont="1" applyBorder="1" applyAlignment="1" applyProtection="1">
      <alignment horizontal="center" vertical="center" wrapText="1"/>
      <protection locked="0"/>
    </xf>
    <xf numFmtId="165" fontId="19" fillId="0" borderId="62" xfId="0" applyNumberFormat="1" applyFont="1" applyBorder="1" applyAlignment="1" applyProtection="1">
      <alignment horizontal="center" vertical="center" wrapText="1"/>
      <protection locked="0"/>
    </xf>
    <xf numFmtId="165" fontId="19" fillId="0" borderId="12" xfId="0" applyNumberFormat="1" applyFont="1" applyBorder="1" applyAlignment="1" applyProtection="1">
      <alignment horizontal="center" vertical="center" wrapText="1"/>
      <protection locked="0"/>
    </xf>
    <xf numFmtId="165" fontId="2" fillId="0" borderId="63" xfId="0" applyNumberFormat="1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1" xfId="0" applyNumberFormat="1" applyFont="1" applyBorder="1" applyAlignment="1" applyProtection="1">
      <alignment horizontal="center" vertical="center" wrapText="1"/>
      <protection locked="0"/>
    </xf>
    <xf numFmtId="165" fontId="19" fillId="0" borderId="11" xfId="0" applyNumberFormat="1" applyFont="1" applyBorder="1" applyAlignment="1" applyProtection="1">
      <alignment horizontal="center" vertical="center" wrapText="1"/>
      <protection locked="0"/>
    </xf>
    <xf numFmtId="165" fontId="19" fillId="0" borderId="64" xfId="0" applyNumberFormat="1" applyFont="1" applyBorder="1" applyAlignment="1" applyProtection="1">
      <alignment horizontal="center" vertical="center" wrapText="1"/>
      <protection locked="0"/>
    </xf>
    <xf numFmtId="165" fontId="19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16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6" fillId="0" borderId="45" xfId="0" applyNumberFormat="1" applyFont="1" applyBorder="1" applyAlignment="1">
      <alignment horizontal="left" vertical="center"/>
    </xf>
    <xf numFmtId="0" fontId="16" fillId="0" borderId="52" xfId="0" applyNumberFormat="1" applyFont="1" applyBorder="1" applyAlignment="1">
      <alignment horizontal="left" vertical="center"/>
    </xf>
    <xf numFmtId="0" fontId="16" fillId="0" borderId="54" xfId="0" applyNumberFormat="1" applyFont="1" applyBorder="1" applyAlignment="1">
      <alignment horizontal="left" vertical="center"/>
    </xf>
    <xf numFmtId="0" fontId="16" fillId="0" borderId="26" xfId="0" applyNumberFormat="1" applyFont="1" applyBorder="1" applyAlignment="1">
      <alignment horizontal="left" vertical="center" wrapText="1"/>
    </xf>
    <xf numFmtId="0" fontId="16" fillId="0" borderId="28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6" fillId="0" borderId="30" xfId="0" applyNumberFormat="1" applyFont="1" applyBorder="1" applyAlignment="1">
      <alignment horizontal="left" vertical="center"/>
    </xf>
    <xf numFmtId="0" fontId="16" fillId="0" borderId="54" xfId="0" applyNumberFormat="1" applyFont="1" applyBorder="1" applyAlignment="1">
      <alignment horizontal="left" vertical="center" wrapText="1"/>
    </xf>
    <xf numFmtId="0" fontId="16" fillId="0" borderId="45" xfId="0" applyNumberFormat="1" applyFont="1" applyBorder="1" applyAlignment="1">
      <alignment horizontal="left" vertical="center" wrapText="1"/>
    </xf>
    <xf numFmtId="0" fontId="16" fillId="0" borderId="52" xfId="0" applyNumberFormat="1" applyFont="1" applyBorder="1" applyAlignment="1">
      <alignment horizontal="left" vertical="center" wrapText="1"/>
    </xf>
    <xf numFmtId="165" fontId="7" fillId="0" borderId="55" xfId="0" applyNumberFormat="1" applyFont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0" borderId="24" xfId="0" applyNumberFormat="1" applyFont="1" applyBorder="1" applyAlignment="1" applyProtection="1">
      <alignment horizontal="center" vertical="center" wrapText="1"/>
    </xf>
    <xf numFmtId="165" fontId="7" fillId="0" borderId="36" xfId="0" applyNumberFormat="1" applyFont="1" applyBorder="1" applyAlignment="1" applyProtection="1">
      <alignment horizontal="center" vertical="center" wrapText="1"/>
    </xf>
    <xf numFmtId="165" fontId="1" fillId="0" borderId="34" xfId="0" applyNumberFormat="1" applyFont="1" applyBorder="1" applyAlignment="1" applyProtection="1">
      <alignment horizontal="center" vertical="center" wrapText="1"/>
      <protection locked="0"/>
    </xf>
    <xf numFmtId="165" fontId="1" fillId="0" borderId="48" xfId="0" applyNumberFormat="1" applyFont="1" applyBorder="1" applyAlignment="1" applyProtection="1">
      <alignment horizontal="center" vertical="center" wrapText="1"/>
      <protection locked="0"/>
    </xf>
    <xf numFmtId="165" fontId="1" fillId="0" borderId="20" xfId="0" applyNumberFormat="1" applyFont="1" applyBorder="1" applyAlignment="1" applyProtection="1">
      <alignment horizontal="center" vertical="center" wrapText="1"/>
    </xf>
    <xf numFmtId="165" fontId="1" fillId="0" borderId="58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  <protection locked="0"/>
    </xf>
    <xf numFmtId="165" fontId="7" fillId="0" borderId="48" xfId="0" applyNumberFormat="1" applyFont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Border="1" applyAlignment="1" applyProtection="1">
      <alignment horizontal="center" vertical="center" wrapText="1"/>
    </xf>
    <xf numFmtId="165" fontId="7" fillId="0" borderId="58" xfId="0" applyNumberFormat="1" applyFont="1" applyBorder="1" applyAlignment="1" applyProtection="1">
      <alignment horizontal="center" vertical="center" wrapText="1"/>
    </xf>
    <xf numFmtId="166" fontId="0" fillId="0" borderId="45" xfId="0" applyNumberFormat="1" applyFont="1" applyBorder="1" applyAlignment="1" applyProtection="1">
      <alignment horizontal="center" vertical="center" wrapText="1"/>
      <protection locked="0"/>
    </xf>
    <xf numFmtId="166" fontId="0" fillId="0" borderId="53" xfId="0" applyNumberFormat="1" applyFont="1" applyBorder="1" applyAlignment="1" applyProtection="1">
      <alignment horizontal="center" vertical="center" wrapText="1"/>
      <protection locked="0"/>
    </xf>
    <xf numFmtId="166" fontId="0" fillId="0" borderId="52" xfId="0" applyNumberFormat="1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50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164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4" fillId="0" borderId="30" xfId="0" applyFont="1" applyBorder="1" applyAlignment="1" applyProtection="1">
      <alignment horizontal="left" vertical="center" wrapText="1" inden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</xf>
    <xf numFmtId="165" fontId="7" fillId="0" borderId="48" xfId="0" applyNumberFormat="1" applyFont="1" applyBorder="1" applyAlignment="1" applyProtection="1">
      <alignment horizontal="center" vertical="center" wrapText="1"/>
    </xf>
    <xf numFmtId="165" fontId="0" fillId="0" borderId="24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4" fontId="14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1905001</xdr:colOff>
      <xdr:row>12</xdr:row>
      <xdr:rowOff>133350</xdr:rowOff>
    </xdr:from>
    <xdr:to>
      <xdr:col>2</xdr:col>
      <xdr:colOff>2095501</xdr:colOff>
      <xdr:row>12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01" y="4476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13</xdr:row>
      <xdr:rowOff>95250</xdr:rowOff>
    </xdr:from>
    <xdr:to>
      <xdr:col>2</xdr:col>
      <xdr:colOff>2095500</xdr:colOff>
      <xdr:row>13</xdr:row>
      <xdr:rowOff>257175</xdr:rowOff>
    </xdr:to>
    <xdr:sp macro="" textlink="">
      <xdr:nvSpPr>
        <xdr:cNvPr id="4" name="CasellaDiTesto 3"/>
        <xdr:cNvSpPr txBox="1"/>
      </xdr:nvSpPr>
      <xdr:spPr>
        <a:xfrm>
          <a:off x="2857500" y="494347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1000"/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20</xdr:row>
      <xdr:rowOff>47625</xdr:rowOff>
    </xdr:from>
    <xdr:to>
      <xdr:col>2</xdr:col>
      <xdr:colOff>2095500</xdr:colOff>
      <xdr:row>20</xdr:row>
      <xdr:rowOff>200025</xdr:rowOff>
    </xdr:to>
    <xdr:sp macro="" textlink="">
      <xdr:nvSpPr>
        <xdr:cNvPr id="13" name="CasellaDiTesto 12"/>
        <xdr:cNvSpPr txBox="1"/>
      </xdr:nvSpPr>
      <xdr:spPr>
        <a:xfrm>
          <a:off x="2857500" y="6381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21</xdr:row>
      <xdr:rowOff>47625</xdr:rowOff>
    </xdr:from>
    <xdr:to>
      <xdr:col>2</xdr:col>
      <xdr:colOff>2095500</xdr:colOff>
      <xdr:row>21</xdr:row>
      <xdr:rowOff>200025</xdr:rowOff>
    </xdr:to>
    <xdr:sp macro="" textlink="">
      <xdr:nvSpPr>
        <xdr:cNvPr id="14" name="CasellaDiTesto 13"/>
        <xdr:cNvSpPr txBox="1"/>
      </xdr:nvSpPr>
      <xdr:spPr>
        <a:xfrm>
          <a:off x="2857500" y="66294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3"/>
  <sheetViews>
    <sheetView topLeftCell="A61" workbookViewId="0">
      <selection activeCell="C67" sqref="C67:D67"/>
    </sheetView>
  </sheetViews>
  <sheetFormatPr defaultRowHeight="15" x14ac:dyDescent="0.25"/>
  <cols>
    <col min="2" max="2" width="5.140625" customWidth="1"/>
    <col min="3" max="3" width="35.140625" customWidth="1"/>
    <col min="4" max="4" width="64" customWidth="1"/>
    <col min="5" max="5" width="17.42578125" customWidth="1"/>
  </cols>
  <sheetData>
    <row r="1" spans="1:4" ht="28.5" x14ac:dyDescent="0.45">
      <c r="A1" s="4" t="s">
        <v>50</v>
      </c>
    </row>
    <row r="2" spans="1:4" ht="9.9499999999999993" customHeight="1" x14ac:dyDescent="0.25"/>
    <row r="3" spans="1:4" s="6" customFormat="1" ht="24.95" customHeight="1" x14ac:dyDescent="0.25">
      <c r="C3" s="10" t="s">
        <v>30</v>
      </c>
      <c r="D3" s="94" t="s">
        <v>61</v>
      </c>
    </row>
    <row r="4" spans="1:4" s="6" customFormat="1" ht="24.95" customHeight="1" x14ac:dyDescent="0.25">
      <c r="C4" s="10" t="s">
        <v>31</v>
      </c>
      <c r="D4" s="94" t="s">
        <v>62</v>
      </c>
    </row>
    <row r="5" spans="1:4" s="6" customFormat="1" ht="24.95" customHeight="1" x14ac:dyDescent="0.25">
      <c r="C5" s="10" t="s">
        <v>32</v>
      </c>
      <c r="D5" s="94"/>
    </row>
    <row r="6" spans="1:4" s="6" customFormat="1" ht="24.95" customHeight="1" x14ac:dyDescent="0.25">
      <c r="C6" s="11" t="s">
        <v>51</v>
      </c>
      <c r="D6" s="94" t="s">
        <v>132</v>
      </c>
    </row>
    <row r="7" spans="1:4" s="6" customFormat="1" ht="24.95" customHeight="1" x14ac:dyDescent="0.25">
      <c r="C7" s="11" t="s">
        <v>52</v>
      </c>
      <c r="D7" s="104" t="s">
        <v>94</v>
      </c>
    </row>
    <row r="8" spans="1:4" s="6" customFormat="1" ht="24.95" customHeight="1" x14ac:dyDescent="0.25">
      <c r="C8" s="11" t="s">
        <v>53</v>
      </c>
      <c r="D8" s="94" t="s">
        <v>112</v>
      </c>
    </row>
    <row r="9" spans="1:4" s="6" customFormat="1" ht="30" x14ac:dyDescent="0.25">
      <c r="C9" s="10" t="s">
        <v>33</v>
      </c>
      <c r="D9" s="159" t="s">
        <v>133</v>
      </c>
    </row>
    <row r="10" spans="1:4" s="6" customFormat="1" ht="24.95" customHeight="1" x14ac:dyDescent="0.25">
      <c r="C10" s="10" t="s">
        <v>34</v>
      </c>
      <c r="D10" s="94" t="s">
        <v>67</v>
      </c>
    </row>
    <row r="11" spans="1:4" s="6" customFormat="1" ht="9.9499999999999993" customHeight="1" x14ac:dyDescent="0.25"/>
    <row r="12" spans="1:4" s="6" customFormat="1" ht="20.100000000000001" customHeight="1" x14ac:dyDescent="0.25">
      <c r="C12" s="5" t="s">
        <v>35</v>
      </c>
    </row>
    <row r="13" spans="1:4" s="6" customFormat="1" ht="30" customHeight="1" x14ac:dyDescent="0.25">
      <c r="C13" s="7"/>
      <c r="D13" s="14" t="s">
        <v>36</v>
      </c>
    </row>
    <row r="14" spans="1:4" s="6" customFormat="1" ht="30" customHeight="1" x14ac:dyDescent="0.25">
      <c r="C14" s="7"/>
      <c r="D14" s="14" t="s">
        <v>37</v>
      </c>
    </row>
    <row r="15" spans="1:4" s="6" customFormat="1" ht="30" customHeight="1" x14ac:dyDescent="0.25">
      <c r="C15" s="7"/>
      <c r="D15" s="14" t="s">
        <v>38</v>
      </c>
    </row>
    <row r="16" spans="1:4" s="6" customFormat="1" ht="30" customHeight="1" x14ac:dyDescent="0.25">
      <c r="C16" s="7"/>
      <c r="D16" s="14" t="s">
        <v>39</v>
      </c>
    </row>
    <row r="17" spans="2:5" s="6" customFormat="1" ht="9.9499999999999993" customHeight="1" x14ac:dyDescent="0.25"/>
    <row r="18" spans="2:5" s="6" customFormat="1" ht="20.100000000000001" customHeight="1" x14ac:dyDescent="0.25">
      <c r="C18" s="5" t="s">
        <v>40</v>
      </c>
    </row>
    <row r="19" spans="2:5" s="6" customFormat="1" ht="20.100000000000001" customHeight="1" x14ac:dyDescent="0.25">
      <c r="C19" s="7"/>
      <c r="D19" s="6" t="s">
        <v>41</v>
      </c>
    </row>
    <row r="20" spans="2:5" s="6" customFormat="1" ht="20.100000000000001" customHeight="1" x14ac:dyDescent="0.25">
      <c r="C20" s="7"/>
      <c r="D20" s="6" t="s">
        <v>42</v>
      </c>
    </row>
    <row r="21" spans="2:5" s="6" customFormat="1" ht="20.100000000000001" customHeight="1" x14ac:dyDescent="0.25">
      <c r="C21" s="7"/>
      <c r="D21" s="6" t="s">
        <v>43</v>
      </c>
    </row>
    <row r="22" spans="2:5" s="6" customFormat="1" ht="20.100000000000001" customHeight="1" x14ac:dyDescent="0.25">
      <c r="C22" s="7"/>
      <c r="D22" s="6" t="s">
        <v>44</v>
      </c>
    </row>
    <row r="23" spans="2:5" s="6" customFormat="1" ht="20.100000000000001" customHeight="1" x14ac:dyDescent="0.25">
      <c r="C23" s="5" t="s">
        <v>45</v>
      </c>
    </row>
    <row r="24" spans="2:5" s="6" customFormat="1" ht="20.100000000000001" customHeight="1" x14ac:dyDescent="0.25">
      <c r="C24" s="5"/>
    </row>
    <row r="25" spans="2:5" s="6" customFormat="1" ht="20.100000000000001" customHeight="1" x14ac:dyDescent="0.25">
      <c r="C25" s="173" t="s">
        <v>46</v>
      </c>
      <c r="D25" s="173"/>
      <c r="E25" s="8" t="s">
        <v>47</v>
      </c>
    </row>
    <row r="26" spans="2:5" s="6" customFormat="1" ht="20.100000000000001" customHeight="1" x14ac:dyDescent="0.25">
      <c r="C26" s="166" t="s">
        <v>60</v>
      </c>
      <c r="D26" s="167"/>
      <c r="E26" s="93"/>
    </row>
    <row r="27" spans="2:5" s="6" customFormat="1" ht="33" customHeight="1" x14ac:dyDescent="0.25">
      <c r="B27" s="13">
        <v>1</v>
      </c>
      <c r="C27" s="166" t="s">
        <v>55</v>
      </c>
      <c r="D27" s="167"/>
      <c r="E27" s="9" t="s">
        <v>54</v>
      </c>
    </row>
    <row r="28" spans="2:5" s="6" customFormat="1" ht="24.95" customHeight="1" x14ac:dyDescent="0.25">
      <c r="B28" s="13">
        <v>2</v>
      </c>
      <c r="C28" s="166" t="s">
        <v>58</v>
      </c>
      <c r="D28" s="167"/>
      <c r="E28" s="9" t="s">
        <v>59</v>
      </c>
    </row>
    <row r="29" spans="2:5" s="6" customFormat="1" ht="24.95" customHeight="1" x14ac:dyDescent="0.25">
      <c r="B29" s="160">
        <v>3</v>
      </c>
      <c r="C29" s="169" t="s">
        <v>64</v>
      </c>
      <c r="D29" s="170"/>
      <c r="E29" s="174" t="s">
        <v>56</v>
      </c>
    </row>
    <row r="30" spans="2:5" s="6" customFormat="1" ht="24.95" customHeight="1" x14ac:dyDescent="0.25">
      <c r="B30" s="161"/>
      <c r="C30" s="171"/>
      <c r="D30" s="172"/>
      <c r="E30" s="175"/>
    </row>
    <row r="31" spans="2:5" s="6" customFormat="1" ht="29.25" customHeight="1" x14ac:dyDescent="0.25">
      <c r="B31" s="13">
        <v>4</v>
      </c>
      <c r="C31" s="166" t="s">
        <v>57</v>
      </c>
      <c r="D31" s="167"/>
      <c r="E31" s="92">
        <v>42156</v>
      </c>
    </row>
    <row r="32" spans="2:5" s="108" customFormat="1" ht="29.25" customHeight="1" x14ac:dyDescent="0.25">
      <c r="B32" s="110"/>
      <c r="C32" s="166" t="s">
        <v>84</v>
      </c>
      <c r="D32" s="167"/>
      <c r="E32" s="92"/>
    </row>
    <row r="33" spans="2:5" s="108" customFormat="1" ht="29.25" customHeight="1" x14ac:dyDescent="0.25">
      <c r="B33" s="110">
        <v>1</v>
      </c>
      <c r="C33" s="176" t="s">
        <v>76</v>
      </c>
      <c r="D33" s="176"/>
      <c r="E33" s="92">
        <v>42064</v>
      </c>
    </row>
    <row r="34" spans="2:5" s="108" customFormat="1" ht="29.25" customHeight="1" x14ac:dyDescent="0.25">
      <c r="B34" s="110">
        <v>2</v>
      </c>
      <c r="C34" s="168" t="s">
        <v>77</v>
      </c>
      <c r="D34" s="168"/>
      <c r="E34" s="92">
        <v>42064</v>
      </c>
    </row>
    <row r="35" spans="2:5" s="108" customFormat="1" ht="29.25" customHeight="1" x14ac:dyDescent="0.25">
      <c r="B35" s="110">
        <v>3</v>
      </c>
      <c r="C35" s="168" t="s">
        <v>78</v>
      </c>
      <c r="D35" s="168"/>
      <c r="E35" s="92">
        <v>42064</v>
      </c>
    </row>
    <row r="36" spans="2:5" s="108" customFormat="1" ht="29.25" customHeight="1" x14ac:dyDescent="0.25">
      <c r="B36" s="110">
        <v>4</v>
      </c>
      <c r="C36" s="168" t="s">
        <v>79</v>
      </c>
      <c r="D36" s="168"/>
      <c r="E36" s="92">
        <v>42064</v>
      </c>
    </row>
    <row r="37" spans="2:5" s="108" customFormat="1" ht="29.25" customHeight="1" x14ac:dyDescent="0.25">
      <c r="B37" s="110">
        <v>5</v>
      </c>
      <c r="C37" s="168" t="s">
        <v>80</v>
      </c>
      <c r="D37" s="168"/>
      <c r="E37" s="92">
        <v>74936</v>
      </c>
    </row>
    <row r="38" spans="2:5" s="108" customFormat="1" ht="29.25" customHeight="1" x14ac:dyDescent="0.25">
      <c r="B38" s="110">
        <v>6</v>
      </c>
      <c r="C38" s="168" t="s">
        <v>81</v>
      </c>
      <c r="D38" s="168"/>
      <c r="E38" s="92">
        <v>42064</v>
      </c>
    </row>
    <row r="39" spans="2:5" s="108" customFormat="1" ht="24.95" customHeight="1" x14ac:dyDescent="0.25">
      <c r="B39" s="110"/>
      <c r="C39" s="166" t="s">
        <v>85</v>
      </c>
      <c r="D39" s="167"/>
      <c r="E39" s="109"/>
    </row>
    <row r="40" spans="2:5" s="108" customFormat="1" ht="24.95" customHeight="1" x14ac:dyDescent="0.25">
      <c r="B40" s="110">
        <v>1</v>
      </c>
      <c r="C40" s="168" t="s">
        <v>86</v>
      </c>
      <c r="D40" s="168"/>
      <c r="E40" s="92">
        <v>42095</v>
      </c>
    </row>
    <row r="41" spans="2:5" s="108" customFormat="1" ht="24.95" customHeight="1" x14ac:dyDescent="0.25">
      <c r="B41" s="110">
        <v>2</v>
      </c>
      <c r="C41" s="166" t="s">
        <v>87</v>
      </c>
      <c r="D41" s="167"/>
      <c r="E41" s="92">
        <v>42095</v>
      </c>
    </row>
    <row r="42" spans="2:5" s="108" customFormat="1" ht="24.95" customHeight="1" x14ac:dyDescent="0.25">
      <c r="B42" s="110">
        <v>3</v>
      </c>
      <c r="C42" s="168" t="s">
        <v>88</v>
      </c>
      <c r="D42" s="168"/>
      <c r="E42" s="92">
        <v>42095</v>
      </c>
    </row>
    <row r="43" spans="2:5" s="108" customFormat="1" ht="33" customHeight="1" x14ac:dyDescent="0.25">
      <c r="B43" s="110">
        <v>4</v>
      </c>
      <c r="C43" s="177" t="s">
        <v>89</v>
      </c>
      <c r="D43" s="177"/>
      <c r="E43" s="92">
        <v>42125</v>
      </c>
    </row>
    <row r="44" spans="2:5" s="108" customFormat="1" ht="33" customHeight="1" x14ac:dyDescent="0.25">
      <c r="B44" s="110">
        <v>5</v>
      </c>
      <c r="C44" s="177" t="s">
        <v>90</v>
      </c>
      <c r="D44" s="177"/>
      <c r="E44" s="92">
        <v>42125</v>
      </c>
    </row>
    <row r="45" spans="2:5" s="108" customFormat="1" ht="24.95" customHeight="1" x14ac:dyDescent="0.25">
      <c r="B45" s="110">
        <v>6</v>
      </c>
      <c r="C45" s="168" t="s">
        <v>91</v>
      </c>
      <c r="D45" s="168"/>
      <c r="E45" s="92">
        <v>42125</v>
      </c>
    </row>
    <row r="46" spans="2:5" s="108" customFormat="1" ht="24.95" customHeight="1" x14ac:dyDescent="0.25">
      <c r="B46" s="110">
        <v>7</v>
      </c>
      <c r="C46" s="168" t="s">
        <v>92</v>
      </c>
      <c r="D46" s="168"/>
      <c r="E46" s="92">
        <v>42125</v>
      </c>
    </row>
    <row r="47" spans="2:5" s="108" customFormat="1" ht="29.25" customHeight="1" x14ac:dyDescent="0.25">
      <c r="B47" s="110">
        <v>8</v>
      </c>
      <c r="C47" s="168" t="s">
        <v>81</v>
      </c>
      <c r="D47" s="168"/>
      <c r="E47" s="92">
        <v>42125</v>
      </c>
    </row>
    <row r="48" spans="2:5" s="6" customFormat="1" ht="24.95" customHeight="1" x14ac:dyDescent="0.25">
      <c r="B48" s="13"/>
      <c r="C48" s="166" t="s">
        <v>65</v>
      </c>
      <c r="D48" s="167"/>
      <c r="E48" s="9"/>
    </row>
    <row r="49" spans="2:5" s="6" customFormat="1" ht="24.95" customHeight="1" x14ac:dyDescent="0.25">
      <c r="B49" s="13">
        <v>1</v>
      </c>
      <c r="C49" s="166" t="s">
        <v>66</v>
      </c>
      <c r="D49" s="167"/>
      <c r="E49" s="105" t="s">
        <v>67</v>
      </c>
    </row>
    <row r="50" spans="2:5" s="6" customFormat="1" ht="38.25" customHeight="1" x14ac:dyDescent="0.25">
      <c r="B50" s="13">
        <v>2</v>
      </c>
      <c r="C50" s="178" t="s">
        <v>68</v>
      </c>
      <c r="D50" s="179"/>
      <c r="E50" s="105" t="s">
        <v>67</v>
      </c>
    </row>
    <row r="51" spans="2:5" s="6" customFormat="1" ht="24.95" customHeight="1" x14ac:dyDescent="0.25">
      <c r="B51" s="13">
        <v>3</v>
      </c>
      <c r="C51" s="166" t="s">
        <v>69</v>
      </c>
      <c r="D51" s="167"/>
      <c r="E51" s="105" t="s">
        <v>67</v>
      </c>
    </row>
    <row r="52" spans="2:5" s="6" customFormat="1" ht="24.95" customHeight="1" x14ac:dyDescent="0.25">
      <c r="B52" s="13">
        <v>4</v>
      </c>
      <c r="C52" s="166" t="s">
        <v>70</v>
      </c>
      <c r="D52" s="167"/>
      <c r="E52" s="105" t="s">
        <v>67</v>
      </c>
    </row>
    <row r="53" spans="2:5" s="6" customFormat="1" ht="24.95" customHeight="1" x14ac:dyDescent="0.25">
      <c r="B53" s="13">
        <v>5</v>
      </c>
      <c r="C53" s="166" t="s">
        <v>71</v>
      </c>
      <c r="D53" s="167"/>
      <c r="E53" s="105" t="s">
        <v>67</v>
      </c>
    </row>
    <row r="54" spans="2:5" s="108" customFormat="1" ht="24.95" customHeight="1" x14ac:dyDescent="0.25">
      <c r="B54" s="110"/>
      <c r="C54" s="166" t="s">
        <v>108</v>
      </c>
      <c r="D54" s="167"/>
      <c r="E54" s="92"/>
    </row>
    <row r="55" spans="2:5" s="108" customFormat="1" ht="24.95" customHeight="1" x14ac:dyDescent="0.25">
      <c r="B55" s="110">
        <v>1</v>
      </c>
      <c r="C55" s="176" t="s">
        <v>95</v>
      </c>
      <c r="D55" s="176"/>
      <c r="E55" s="109" t="s">
        <v>96</v>
      </c>
    </row>
    <row r="56" spans="2:5" s="108" customFormat="1" ht="24.95" customHeight="1" x14ac:dyDescent="0.25">
      <c r="B56" s="110">
        <v>2</v>
      </c>
      <c r="C56" s="168" t="s">
        <v>97</v>
      </c>
      <c r="D56" s="168"/>
      <c r="E56" s="109" t="s">
        <v>96</v>
      </c>
    </row>
    <row r="57" spans="2:5" s="108" customFormat="1" ht="33" customHeight="1" x14ac:dyDescent="0.25">
      <c r="B57" s="110">
        <v>3</v>
      </c>
      <c r="C57" s="168" t="s">
        <v>98</v>
      </c>
      <c r="D57" s="168"/>
      <c r="E57" s="109" t="s">
        <v>96</v>
      </c>
    </row>
    <row r="58" spans="2:5" s="108" customFormat="1" ht="33" customHeight="1" x14ac:dyDescent="0.25">
      <c r="B58" s="110">
        <v>4</v>
      </c>
      <c r="C58" s="168" t="s">
        <v>99</v>
      </c>
      <c r="D58" s="168"/>
      <c r="E58" s="109" t="s">
        <v>96</v>
      </c>
    </row>
    <row r="59" spans="2:5" s="108" customFormat="1" ht="24.95" customHeight="1" x14ac:dyDescent="0.25">
      <c r="B59" s="110">
        <v>5</v>
      </c>
      <c r="C59" s="168" t="s">
        <v>100</v>
      </c>
      <c r="D59" s="168"/>
      <c r="E59" s="109" t="s">
        <v>101</v>
      </c>
    </row>
    <row r="60" spans="2:5" s="108" customFormat="1" ht="24.95" customHeight="1" x14ac:dyDescent="0.25">
      <c r="B60" s="110">
        <v>6</v>
      </c>
      <c r="C60" s="168" t="s">
        <v>102</v>
      </c>
      <c r="D60" s="168"/>
      <c r="E60" s="109" t="s">
        <v>101</v>
      </c>
    </row>
    <row r="61" spans="2:5" s="108" customFormat="1" ht="29.25" customHeight="1" x14ac:dyDescent="0.25">
      <c r="B61" s="110">
        <v>7</v>
      </c>
      <c r="C61" s="168" t="s">
        <v>103</v>
      </c>
      <c r="D61" s="168"/>
      <c r="E61" s="109" t="s">
        <v>101</v>
      </c>
    </row>
    <row r="62" spans="2:5" s="108" customFormat="1" ht="29.25" customHeight="1" x14ac:dyDescent="0.25">
      <c r="B62" s="110">
        <v>8</v>
      </c>
      <c r="C62" s="168" t="s">
        <v>104</v>
      </c>
      <c r="D62" s="168"/>
      <c r="E62" s="109" t="s">
        <v>105</v>
      </c>
    </row>
    <row r="63" spans="2:5" s="6" customFormat="1" ht="24.95" customHeight="1" x14ac:dyDescent="0.25">
      <c r="B63" s="13">
        <v>9</v>
      </c>
      <c r="C63" s="168" t="s">
        <v>106</v>
      </c>
      <c r="D63" s="168"/>
      <c r="E63" s="109" t="s">
        <v>105</v>
      </c>
    </row>
    <row r="64" spans="2:5" s="6" customFormat="1" ht="24.95" customHeight="1" x14ac:dyDescent="0.25">
      <c r="B64" s="13">
        <v>10</v>
      </c>
      <c r="C64" s="168" t="s">
        <v>107</v>
      </c>
      <c r="D64" s="168"/>
      <c r="E64" s="109" t="s">
        <v>105</v>
      </c>
    </row>
    <row r="65" spans="2:5" s="6" customFormat="1" ht="24.95" customHeight="1" x14ac:dyDescent="0.25">
      <c r="B65" s="13"/>
      <c r="C65" s="166" t="s">
        <v>134</v>
      </c>
      <c r="D65" s="167"/>
      <c r="E65" s="9"/>
    </row>
    <row r="66" spans="2:5" s="6" customFormat="1" ht="24.95" customHeight="1" x14ac:dyDescent="0.25">
      <c r="B66" s="13">
        <v>1</v>
      </c>
      <c r="C66" s="176" t="s">
        <v>113</v>
      </c>
      <c r="D66" s="176"/>
      <c r="E66" s="153" t="s">
        <v>114</v>
      </c>
    </row>
    <row r="67" spans="2:5" s="6" customFormat="1" ht="24.95" customHeight="1" x14ac:dyDescent="0.25">
      <c r="B67" s="13">
        <v>2</v>
      </c>
      <c r="C67" s="168" t="s">
        <v>115</v>
      </c>
      <c r="D67" s="168"/>
      <c r="E67" s="153" t="s">
        <v>116</v>
      </c>
    </row>
    <row r="68" spans="2:5" s="6" customFormat="1" ht="24.95" customHeight="1" x14ac:dyDescent="0.25">
      <c r="B68" s="13">
        <v>3</v>
      </c>
      <c r="C68" s="168" t="s">
        <v>119</v>
      </c>
      <c r="D68" s="168"/>
      <c r="E68" s="153" t="s">
        <v>117</v>
      </c>
    </row>
    <row r="69" spans="2:5" s="6" customFormat="1" ht="24.95" customHeight="1" x14ac:dyDescent="0.25">
      <c r="B69" s="13">
        <v>4</v>
      </c>
      <c r="C69" s="168" t="s">
        <v>118</v>
      </c>
      <c r="D69" s="168"/>
      <c r="E69" s="153"/>
    </row>
    <row r="70" spans="2:5" s="6" customFormat="1" x14ac:dyDescent="0.25"/>
    <row r="71" spans="2:5" s="6" customFormat="1" ht="15.75" x14ac:dyDescent="0.25">
      <c r="C71" s="12" t="s">
        <v>48</v>
      </c>
      <c r="D71" s="12" t="s">
        <v>49</v>
      </c>
    </row>
    <row r="72" spans="2:5" x14ac:dyDescent="0.25">
      <c r="C72" s="164"/>
      <c r="D72" s="162"/>
    </row>
    <row r="73" spans="2:5" x14ac:dyDescent="0.25">
      <c r="C73" s="165"/>
      <c r="D73" s="163"/>
    </row>
  </sheetData>
  <mergeCells count="48">
    <mergeCell ref="C68:D68"/>
    <mergeCell ref="C59:D59"/>
    <mergeCell ref="C60:D60"/>
    <mergeCell ref="C61:D61"/>
    <mergeCell ref="C66:D66"/>
    <mergeCell ref="C67:D67"/>
    <mergeCell ref="C52:D52"/>
    <mergeCell ref="C55:D55"/>
    <mergeCell ref="C56:D56"/>
    <mergeCell ref="C57:D57"/>
    <mergeCell ref="C58:D58"/>
    <mergeCell ref="C36:D36"/>
    <mergeCell ref="C38:D38"/>
    <mergeCell ref="C47:D47"/>
    <mergeCell ref="C62:D62"/>
    <mergeCell ref="C39:D39"/>
    <mergeCell ref="C40:D40"/>
    <mergeCell ref="C41:D41"/>
    <mergeCell ref="C42:D42"/>
    <mergeCell ref="C43:D43"/>
    <mergeCell ref="C44:D44"/>
    <mergeCell ref="C45:D45"/>
    <mergeCell ref="C46:D46"/>
    <mergeCell ref="C54:D54"/>
    <mergeCell ref="C49:D49"/>
    <mergeCell ref="C50:D50"/>
    <mergeCell ref="C51:D51"/>
    <mergeCell ref="C25:D25"/>
    <mergeCell ref="C26:D26"/>
    <mergeCell ref="E29:E30"/>
    <mergeCell ref="C32:D32"/>
    <mergeCell ref="C33:D33"/>
    <mergeCell ref="B29:B30"/>
    <mergeCell ref="D72:D73"/>
    <mergeCell ref="C72:C73"/>
    <mergeCell ref="C27:D27"/>
    <mergeCell ref="C28:D28"/>
    <mergeCell ref="C31:D31"/>
    <mergeCell ref="C48:D48"/>
    <mergeCell ref="C64:D64"/>
    <mergeCell ref="C65:D65"/>
    <mergeCell ref="C29:D30"/>
    <mergeCell ref="C37:D37"/>
    <mergeCell ref="C63:D63"/>
    <mergeCell ref="C53:D53"/>
    <mergeCell ref="C69:D69"/>
    <mergeCell ref="C34:D34"/>
    <mergeCell ref="C35:D35"/>
  </mergeCells>
  <pageMargins left="0.70866141732283461" right="0.70866141732283461" top="0.74803149606299213" bottom="0.74803149606299213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40" workbookViewId="0">
      <selection activeCell="D43" sqref="D43:E43"/>
    </sheetView>
  </sheetViews>
  <sheetFormatPr defaultRowHeight="15" x14ac:dyDescent="0.25"/>
  <cols>
    <col min="1" max="1" width="27.5703125" style="1" customWidth="1"/>
    <col min="2" max="2" width="9.7109375" style="1" bestFit="1" customWidth="1"/>
    <col min="3" max="4" width="11.7109375" style="2" customWidth="1"/>
    <col min="5" max="7" width="11.7109375" style="3" customWidth="1"/>
    <col min="8" max="13" width="11.42578125" style="1" customWidth="1"/>
    <col min="14" max="16384" width="9.140625" style="1"/>
  </cols>
  <sheetData>
    <row r="1" spans="1:13" ht="21.75" customHeight="1" x14ac:dyDescent="0.25">
      <c r="A1" s="15" t="s">
        <v>6</v>
      </c>
      <c r="B1" s="15"/>
      <c r="C1" s="18" t="s">
        <v>63</v>
      </c>
      <c r="D1" s="16"/>
      <c r="E1" s="17"/>
      <c r="F1" s="17"/>
      <c r="G1" s="17"/>
      <c r="H1" s="188" t="s">
        <v>7</v>
      </c>
      <c r="I1" s="188"/>
      <c r="J1" s="195" t="s">
        <v>131</v>
      </c>
      <c r="K1" s="195"/>
      <c r="L1" s="195"/>
      <c r="M1" s="195"/>
    </row>
    <row r="2" spans="1:13" ht="13.5" customHeight="1" x14ac:dyDescent="0.25">
      <c r="A2" s="19"/>
      <c r="B2" s="19"/>
      <c r="C2" s="20"/>
      <c r="D2" s="20"/>
      <c r="E2" s="21"/>
      <c r="F2" s="21"/>
      <c r="G2" s="21"/>
      <c r="H2" s="19"/>
      <c r="I2" s="19"/>
      <c r="J2" s="19"/>
      <c r="K2" s="19"/>
      <c r="L2" s="19"/>
      <c r="M2" s="19"/>
    </row>
    <row r="3" spans="1:13" ht="24.75" customHeight="1" x14ac:dyDescent="0.25">
      <c r="A3" s="22" t="s">
        <v>0</v>
      </c>
      <c r="B3" s="22"/>
      <c r="C3" s="20"/>
      <c r="D3" s="20"/>
      <c r="E3" s="21"/>
      <c r="F3" s="21"/>
      <c r="G3" s="21"/>
      <c r="H3" s="19"/>
      <c r="I3" s="19"/>
      <c r="J3" s="19"/>
      <c r="K3" s="19"/>
      <c r="L3" s="19"/>
      <c r="M3" s="19"/>
    </row>
    <row r="4" spans="1:13" ht="46.5" customHeight="1" x14ac:dyDescent="0.25">
      <c r="A4" s="234" t="s">
        <v>11</v>
      </c>
      <c r="B4" s="189" t="s">
        <v>12</v>
      </c>
      <c r="C4" s="238"/>
      <c r="D4" s="239" t="s">
        <v>8</v>
      </c>
      <c r="E4" s="240"/>
      <c r="F4" s="241" t="s">
        <v>9</v>
      </c>
      <c r="G4" s="240"/>
      <c r="H4" s="191" t="s">
        <v>10</v>
      </c>
      <c r="I4" s="196"/>
      <c r="J4" s="196"/>
      <c r="K4" s="196"/>
      <c r="L4" s="196"/>
      <c r="M4" s="197"/>
    </row>
    <row r="5" spans="1:13" ht="30" customHeight="1" x14ac:dyDescent="0.25">
      <c r="A5" s="235"/>
      <c r="B5" s="23" t="s">
        <v>26</v>
      </c>
      <c r="C5" s="24" t="s">
        <v>27</v>
      </c>
      <c r="D5" s="23" t="s">
        <v>26</v>
      </c>
      <c r="E5" s="24" t="s">
        <v>27</v>
      </c>
      <c r="F5" s="23" t="s">
        <v>26</v>
      </c>
      <c r="G5" s="25" t="s">
        <v>27</v>
      </c>
      <c r="H5" s="26" t="s">
        <v>2</v>
      </c>
      <c r="I5" s="27" t="s">
        <v>22</v>
      </c>
      <c r="J5" s="27" t="s">
        <v>3</v>
      </c>
      <c r="K5" s="27" t="s">
        <v>4</v>
      </c>
      <c r="L5" s="28" t="s">
        <v>24</v>
      </c>
      <c r="M5" s="29" t="s">
        <v>5</v>
      </c>
    </row>
    <row r="6" spans="1:13" s="102" customFormat="1" ht="75" x14ac:dyDescent="0.25">
      <c r="A6" s="95" t="s">
        <v>72</v>
      </c>
      <c r="B6" s="106"/>
      <c r="C6" s="116"/>
      <c r="D6" s="106"/>
      <c r="E6" s="117"/>
      <c r="F6" s="118"/>
      <c r="G6" s="117"/>
      <c r="H6" s="119">
        <f>+C6*17.5+E6*35+G6*17.5</f>
        <v>0</v>
      </c>
      <c r="I6" s="120"/>
      <c r="J6" s="120"/>
      <c r="K6" s="120"/>
      <c r="L6" s="120"/>
      <c r="M6" s="121"/>
    </row>
    <row r="7" spans="1:13" s="102" customFormat="1" ht="59.25" customHeight="1" x14ac:dyDescent="0.25">
      <c r="A7" s="122" t="s">
        <v>109</v>
      </c>
      <c r="B7" s="123"/>
      <c r="C7" s="124"/>
      <c r="D7" s="125"/>
      <c r="E7" s="126"/>
      <c r="F7" s="127"/>
      <c r="G7" s="126"/>
      <c r="H7" s="128">
        <f t="shared" ref="H7:H14" si="0">+C7*17.5+E7*35+G7*17.5</f>
        <v>0</v>
      </c>
      <c r="I7" s="129"/>
      <c r="J7" s="129"/>
      <c r="K7" s="129"/>
      <c r="L7" s="129"/>
      <c r="M7" s="130"/>
    </row>
    <row r="8" spans="1:13" s="102" customFormat="1" ht="21.75" customHeight="1" x14ac:dyDescent="0.25">
      <c r="A8" s="154" t="s">
        <v>120</v>
      </c>
      <c r="B8" s="123">
        <v>2</v>
      </c>
      <c r="C8" s="124"/>
      <c r="D8" s="125"/>
      <c r="E8" s="126"/>
      <c r="F8" s="127"/>
      <c r="G8" s="126"/>
      <c r="H8" s="128">
        <f t="shared" si="0"/>
        <v>0</v>
      </c>
      <c r="I8" s="129"/>
      <c r="J8" s="129"/>
      <c r="K8" s="129"/>
      <c r="L8" s="129"/>
      <c r="M8" s="130"/>
    </row>
    <row r="9" spans="1:13" s="102" customFormat="1" ht="21.75" customHeight="1" x14ac:dyDescent="0.25">
      <c r="A9" s="155" t="s">
        <v>121</v>
      </c>
      <c r="B9" s="123">
        <v>2</v>
      </c>
      <c r="C9" s="124"/>
      <c r="D9" s="125"/>
      <c r="E9" s="126"/>
      <c r="F9" s="127"/>
      <c r="G9" s="126"/>
      <c r="H9" s="128">
        <f t="shared" si="0"/>
        <v>0</v>
      </c>
      <c r="I9" s="129"/>
      <c r="J9" s="129"/>
      <c r="K9" s="129"/>
      <c r="L9" s="129"/>
      <c r="M9" s="130"/>
    </row>
    <row r="10" spans="1:13" ht="21.75" customHeight="1" x14ac:dyDescent="0.25">
      <c r="A10" s="156" t="s">
        <v>122</v>
      </c>
      <c r="B10" s="30">
        <v>2</v>
      </c>
      <c r="C10" s="31"/>
      <c r="D10" s="32"/>
      <c r="E10" s="33"/>
      <c r="F10" s="34"/>
      <c r="G10" s="33"/>
      <c r="H10" s="85">
        <f t="shared" si="0"/>
        <v>0</v>
      </c>
      <c r="I10" s="35"/>
      <c r="J10" s="35"/>
      <c r="K10" s="35"/>
      <c r="L10" s="35"/>
      <c r="M10" s="36"/>
    </row>
    <row r="11" spans="1:13" ht="21.75" customHeight="1" x14ac:dyDescent="0.25">
      <c r="A11" s="156" t="s">
        <v>123</v>
      </c>
      <c r="B11" s="38">
        <v>2</v>
      </c>
      <c r="C11" s="39"/>
      <c r="D11" s="40"/>
      <c r="E11" s="41"/>
      <c r="F11" s="42"/>
      <c r="G11" s="41"/>
      <c r="H11" s="85">
        <f t="shared" si="0"/>
        <v>0</v>
      </c>
      <c r="I11" s="35"/>
      <c r="J11" s="35"/>
      <c r="K11" s="35"/>
      <c r="L11" s="35"/>
      <c r="M11" s="36"/>
    </row>
    <row r="12" spans="1:13" ht="21.75" customHeight="1" x14ac:dyDescent="0.25">
      <c r="A12" s="156" t="s">
        <v>124</v>
      </c>
      <c r="B12" s="38">
        <v>2</v>
      </c>
      <c r="C12" s="39"/>
      <c r="D12" s="40"/>
      <c r="E12" s="41"/>
      <c r="F12" s="42"/>
      <c r="G12" s="41"/>
      <c r="H12" s="85">
        <f t="shared" si="0"/>
        <v>0</v>
      </c>
      <c r="I12" s="35"/>
      <c r="J12" s="35"/>
      <c r="K12" s="35"/>
      <c r="L12" s="35"/>
      <c r="M12" s="36"/>
    </row>
    <row r="13" spans="1:13" ht="21.75" customHeight="1" x14ac:dyDescent="0.25">
      <c r="A13" s="37"/>
      <c r="B13" s="38"/>
      <c r="C13" s="39"/>
      <c r="D13" s="40"/>
      <c r="E13" s="41"/>
      <c r="F13" s="42"/>
      <c r="G13" s="41"/>
      <c r="H13" s="85">
        <f t="shared" si="0"/>
        <v>0</v>
      </c>
      <c r="I13" s="35"/>
      <c r="J13" s="35"/>
      <c r="K13" s="35"/>
      <c r="L13" s="35"/>
      <c r="M13" s="36"/>
    </row>
    <row r="14" spans="1:13" ht="21.75" customHeight="1" x14ac:dyDescent="0.25">
      <c r="A14" s="43"/>
      <c r="B14" s="44"/>
      <c r="C14" s="45"/>
      <c r="D14" s="46"/>
      <c r="E14" s="47"/>
      <c r="F14" s="48"/>
      <c r="G14" s="47"/>
      <c r="H14" s="86">
        <f t="shared" si="0"/>
        <v>0</v>
      </c>
      <c r="I14" s="49"/>
      <c r="J14" s="49"/>
      <c r="K14" s="49"/>
      <c r="L14" s="49"/>
      <c r="M14" s="50"/>
    </row>
    <row r="15" spans="1:13" ht="17.25" customHeight="1" x14ac:dyDescent="0.25">
      <c r="A15" s="19"/>
      <c r="B15" s="19"/>
      <c r="C15" s="88">
        <f t="shared" ref="C15:M15" si="1">SUM(C6:C14)</f>
        <v>0</v>
      </c>
      <c r="D15" s="51"/>
      <c r="E15" s="88">
        <f t="shared" si="1"/>
        <v>0</v>
      </c>
      <c r="F15" s="51"/>
      <c r="G15" s="88">
        <f t="shared" si="1"/>
        <v>0</v>
      </c>
      <c r="H15" s="87">
        <f t="shared" si="1"/>
        <v>0</v>
      </c>
      <c r="I15" s="87">
        <f t="shared" si="1"/>
        <v>0</v>
      </c>
      <c r="J15" s="87">
        <f t="shared" si="1"/>
        <v>0</v>
      </c>
      <c r="K15" s="87">
        <f t="shared" si="1"/>
        <v>0</v>
      </c>
      <c r="L15" s="87">
        <f t="shared" si="1"/>
        <v>0</v>
      </c>
      <c r="M15" s="87">
        <f t="shared" si="1"/>
        <v>0</v>
      </c>
    </row>
    <row r="16" spans="1:13" ht="10.5" customHeight="1" x14ac:dyDescent="0.25">
      <c r="A16" s="19"/>
      <c r="B16" s="19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ht="46.5" customHeight="1" x14ac:dyDescent="0.25">
      <c r="A17" s="234" t="s">
        <v>13</v>
      </c>
      <c r="B17" s="189" t="s">
        <v>14</v>
      </c>
      <c r="C17" s="190"/>
      <c r="D17" s="191" t="s">
        <v>15</v>
      </c>
      <c r="E17" s="192"/>
      <c r="F17" s="198" t="s">
        <v>16</v>
      </c>
      <c r="G17" s="197"/>
      <c r="H17" s="191" t="s">
        <v>10</v>
      </c>
      <c r="I17" s="196"/>
      <c r="J17" s="196"/>
      <c r="K17" s="196"/>
      <c r="L17" s="196"/>
      <c r="M17" s="197"/>
    </row>
    <row r="18" spans="1:13" ht="30" customHeight="1" x14ac:dyDescent="0.25">
      <c r="A18" s="235"/>
      <c r="B18" s="23" t="s">
        <v>26</v>
      </c>
      <c r="C18" s="53" t="s">
        <v>27</v>
      </c>
      <c r="D18" s="193"/>
      <c r="E18" s="194"/>
      <c r="F18" s="199"/>
      <c r="G18" s="200"/>
      <c r="H18" s="26" t="s">
        <v>2</v>
      </c>
      <c r="I18" s="27" t="s">
        <v>22</v>
      </c>
      <c r="J18" s="27" t="s">
        <v>3</v>
      </c>
      <c r="K18" s="27" t="s">
        <v>4</v>
      </c>
      <c r="L18" s="28" t="s">
        <v>24</v>
      </c>
      <c r="M18" s="29" t="s">
        <v>5</v>
      </c>
    </row>
    <row r="19" spans="1:13" s="102" customFormat="1" ht="30" x14ac:dyDescent="0.25">
      <c r="A19" s="103" t="s">
        <v>74</v>
      </c>
      <c r="B19" s="96"/>
      <c r="C19" s="139"/>
      <c r="D19" s="253" t="s">
        <v>73</v>
      </c>
      <c r="E19" s="254"/>
      <c r="F19" s="182">
        <v>0</v>
      </c>
      <c r="G19" s="183"/>
      <c r="H19" s="97"/>
      <c r="I19" s="142"/>
      <c r="J19" s="99"/>
      <c r="K19" s="99"/>
      <c r="L19" s="99"/>
      <c r="M19" s="144"/>
    </row>
    <row r="20" spans="1:13" s="102" customFormat="1" ht="30" x14ac:dyDescent="0.25">
      <c r="A20" s="147" t="s">
        <v>83</v>
      </c>
      <c r="B20" s="96">
        <v>10</v>
      </c>
      <c r="C20" s="148"/>
      <c r="D20" s="201" t="s">
        <v>82</v>
      </c>
      <c r="E20" s="202"/>
      <c r="F20" s="203">
        <v>460</v>
      </c>
      <c r="G20" s="204"/>
      <c r="H20" s="132"/>
      <c r="I20" s="149">
        <v>500</v>
      </c>
      <c r="J20" s="134"/>
      <c r="K20" s="134"/>
      <c r="L20" s="135"/>
      <c r="M20" s="145"/>
    </row>
    <row r="21" spans="1:13" s="102" customFormat="1" ht="30" x14ac:dyDescent="0.25">
      <c r="A21" s="147" t="s">
        <v>93</v>
      </c>
      <c r="B21" s="96">
        <v>17</v>
      </c>
      <c r="C21" s="148"/>
      <c r="D21" s="201" t="s">
        <v>82</v>
      </c>
      <c r="E21" s="202"/>
      <c r="F21" s="203">
        <f>+B21*46</f>
        <v>782</v>
      </c>
      <c r="G21" s="204"/>
      <c r="H21" s="132"/>
      <c r="I21" s="149">
        <v>800</v>
      </c>
      <c r="J21" s="134"/>
      <c r="K21" s="134"/>
      <c r="L21" s="135"/>
      <c r="M21" s="145"/>
    </row>
    <row r="22" spans="1:13" s="107" customFormat="1" ht="30" x14ac:dyDescent="0.25">
      <c r="A22" s="111" t="s">
        <v>75</v>
      </c>
      <c r="B22" s="112"/>
      <c r="C22" s="138"/>
      <c r="D22" s="201" t="s">
        <v>73</v>
      </c>
      <c r="E22" s="202"/>
      <c r="F22" s="255">
        <v>0</v>
      </c>
      <c r="G22" s="256"/>
      <c r="H22" s="141"/>
      <c r="I22" s="113"/>
      <c r="J22" s="113"/>
      <c r="K22" s="113"/>
      <c r="L22" s="114"/>
      <c r="M22" s="115"/>
    </row>
    <row r="23" spans="1:13" s="102" customFormat="1" ht="51" customHeight="1" x14ac:dyDescent="0.25">
      <c r="A23" s="147" t="s">
        <v>111</v>
      </c>
      <c r="B23" s="96">
        <v>4</v>
      </c>
      <c r="C23" s="131"/>
      <c r="D23" s="180" t="s">
        <v>110</v>
      </c>
      <c r="E23" s="181"/>
      <c r="F23" s="182">
        <v>0</v>
      </c>
      <c r="G23" s="183"/>
      <c r="H23" s="132"/>
      <c r="I23" s="133"/>
      <c r="J23" s="150"/>
      <c r="K23" s="151"/>
      <c r="L23" s="152"/>
      <c r="M23" s="145"/>
    </row>
    <row r="24" spans="1:13" s="102" customFormat="1" ht="30" x14ac:dyDescent="0.25">
      <c r="A24" s="95" t="s">
        <v>125</v>
      </c>
      <c r="B24" s="112"/>
      <c r="C24" s="137"/>
      <c r="D24" s="184"/>
      <c r="E24" s="185"/>
      <c r="F24" s="186"/>
      <c r="G24" s="187"/>
      <c r="H24" s="140"/>
      <c r="I24" s="143" t="s">
        <v>126</v>
      </c>
      <c r="J24" s="134"/>
      <c r="K24" s="134"/>
      <c r="L24" s="135"/>
      <c r="M24" s="145"/>
    </row>
    <row r="25" spans="1:13" s="102" customFormat="1" x14ac:dyDescent="0.25">
      <c r="A25" s="136"/>
      <c r="B25" s="112"/>
      <c r="C25" s="137"/>
      <c r="D25" s="184"/>
      <c r="E25" s="185"/>
      <c r="F25" s="186"/>
      <c r="G25" s="187"/>
      <c r="H25" s="140"/>
      <c r="I25" s="143"/>
      <c r="J25" s="134"/>
      <c r="K25" s="134"/>
      <c r="L25" s="135"/>
      <c r="M25" s="145"/>
    </row>
    <row r="26" spans="1:13" s="102" customFormat="1" x14ac:dyDescent="0.25">
      <c r="A26" s="136"/>
      <c r="B26" s="112"/>
      <c r="C26" s="137"/>
      <c r="D26" s="184"/>
      <c r="E26" s="185"/>
      <c r="F26" s="186"/>
      <c r="G26" s="187"/>
      <c r="H26" s="140"/>
      <c r="I26" s="143"/>
      <c r="J26" s="134"/>
      <c r="K26" s="134"/>
      <c r="L26" s="135"/>
      <c r="M26" s="145"/>
    </row>
    <row r="27" spans="1:13" ht="17.25" customHeight="1" x14ac:dyDescent="0.25">
      <c r="A27" s="19"/>
      <c r="B27" s="19"/>
      <c r="C27" s="51"/>
      <c r="D27" s="51"/>
      <c r="E27" s="51"/>
      <c r="F27" s="51"/>
      <c r="G27" s="87">
        <f>SUM(F19:G24)</f>
        <v>1242</v>
      </c>
      <c r="H27" s="87">
        <f t="shared" ref="H27:M27" si="2">SUM(H19:H24)</f>
        <v>0</v>
      </c>
      <c r="I27" s="87">
        <f t="shared" si="2"/>
        <v>1300</v>
      </c>
      <c r="J27" s="87">
        <f t="shared" si="2"/>
        <v>0</v>
      </c>
      <c r="K27" s="146">
        <f t="shared" si="2"/>
        <v>0</v>
      </c>
      <c r="L27" s="146">
        <f t="shared" si="2"/>
        <v>0</v>
      </c>
      <c r="M27" s="87">
        <f t="shared" si="2"/>
        <v>0</v>
      </c>
    </row>
    <row r="28" spans="1:13" ht="17.25" customHeight="1" x14ac:dyDescent="0.25">
      <c r="A28" s="19"/>
      <c r="B28" s="19"/>
      <c r="C28" s="51"/>
      <c r="D28" s="51"/>
      <c r="E28" s="51"/>
      <c r="F28" s="51"/>
      <c r="G28" s="52"/>
      <c r="H28" s="52"/>
      <c r="I28" s="52"/>
      <c r="J28" s="52"/>
      <c r="K28" s="52"/>
      <c r="L28" s="52"/>
      <c r="M28" s="52"/>
    </row>
    <row r="29" spans="1:13" ht="21.75" customHeight="1" x14ac:dyDescent="0.25">
      <c r="A29" s="15" t="s">
        <v>6</v>
      </c>
      <c r="B29" s="15"/>
      <c r="C29" s="16" t="str">
        <f>C1</f>
        <v>6. SVILUPPO DELLE COMPETENZE</v>
      </c>
      <c r="D29" s="16"/>
      <c r="E29" s="17"/>
      <c r="F29" s="17"/>
      <c r="G29" s="17"/>
      <c r="H29" s="188" t="s">
        <v>7</v>
      </c>
      <c r="I29" s="188"/>
      <c r="J29" s="195" t="str">
        <f>J1</f>
        <v>c.ATTIVITA' TEATRALI</v>
      </c>
      <c r="K29" s="195"/>
      <c r="L29" s="195"/>
      <c r="M29" s="195"/>
    </row>
    <row r="30" spans="1:13" ht="13.5" customHeight="1" x14ac:dyDescent="0.25">
      <c r="A30" s="19"/>
      <c r="B30" s="19"/>
      <c r="C30" s="20"/>
      <c r="D30" s="20"/>
      <c r="E30" s="21"/>
      <c r="F30" s="21"/>
      <c r="G30" s="21"/>
      <c r="H30" s="19"/>
      <c r="I30" s="19"/>
      <c r="J30" s="19"/>
      <c r="K30" s="19"/>
      <c r="L30" s="19"/>
      <c r="M30" s="19"/>
    </row>
    <row r="31" spans="1:13" ht="24.75" customHeight="1" x14ac:dyDescent="0.25">
      <c r="A31" s="22" t="s">
        <v>1</v>
      </c>
      <c r="B31" s="22"/>
      <c r="C31" s="20"/>
      <c r="D31" s="20"/>
      <c r="E31" s="21"/>
      <c r="F31" s="21"/>
      <c r="G31" s="21"/>
      <c r="H31" s="19"/>
      <c r="I31" s="19"/>
      <c r="J31" s="19"/>
      <c r="K31" s="19"/>
      <c r="L31" s="19"/>
      <c r="M31" s="19"/>
    </row>
    <row r="32" spans="1:13" ht="46.5" customHeight="1" x14ac:dyDescent="0.25">
      <c r="A32" s="247" t="s">
        <v>17</v>
      </c>
      <c r="B32" s="248"/>
      <c r="C32" s="248"/>
      <c r="D32" s="248"/>
      <c r="E32" s="248"/>
      <c r="F32" s="249"/>
      <c r="G32" s="236" t="s">
        <v>18</v>
      </c>
      <c r="H32" s="191" t="s">
        <v>10</v>
      </c>
      <c r="I32" s="196"/>
      <c r="J32" s="196"/>
      <c r="K32" s="196"/>
      <c r="L32" s="196"/>
      <c r="M32" s="197"/>
    </row>
    <row r="33" spans="1:13" ht="30" customHeight="1" x14ac:dyDescent="0.25">
      <c r="A33" s="250"/>
      <c r="B33" s="251"/>
      <c r="C33" s="251"/>
      <c r="D33" s="251"/>
      <c r="E33" s="251"/>
      <c r="F33" s="252"/>
      <c r="G33" s="237"/>
      <c r="H33" s="26" t="s">
        <v>2</v>
      </c>
      <c r="I33" s="27" t="s">
        <v>22</v>
      </c>
      <c r="J33" s="27" t="s">
        <v>3</v>
      </c>
      <c r="K33" s="27" t="s">
        <v>4</v>
      </c>
      <c r="L33" s="28" t="s">
        <v>24</v>
      </c>
      <c r="M33" s="29" t="s">
        <v>5</v>
      </c>
    </row>
    <row r="34" spans="1:13" s="102" customFormat="1" ht="21.75" customHeight="1" x14ac:dyDescent="0.25">
      <c r="A34" s="244" t="s">
        <v>135</v>
      </c>
      <c r="B34" s="245"/>
      <c r="C34" s="245"/>
      <c r="D34" s="245"/>
      <c r="E34" s="245"/>
      <c r="F34" s="246"/>
      <c r="G34" s="158"/>
      <c r="H34" s="97"/>
      <c r="I34" s="98">
        <v>50</v>
      </c>
      <c r="J34" s="99"/>
      <c r="K34" s="99"/>
      <c r="L34" s="100"/>
      <c r="M34" s="101"/>
    </row>
    <row r="35" spans="1:13" ht="21.75" customHeight="1" x14ac:dyDescent="0.25">
      <c r="A35" s="208"/>
      <c r="B35" s="228"/>
      <c r="C35" s="228"/>
      <c r="D35" s="228"/>
      <c r="E35" s="228"/>
      <c r="F35" s="229"/>
      <c r="G35" s="62"/>
      <c r="H35" s="63"/>
      <c r="I35" s="64"/>
      <c r="J35" s="64"/>
      <c r="K35" s="64"/>
      <c r="L35" s="65"/>
      <c r="M35" s="66"/>
    </row>
    <row r="36" spans="1:13" ht="21.75" customHeight="1" x14ac:dyDescent="0.25">
      <c r="A36" s="208"/>
      <c r="B36" s="228"/>
      <c r="C36" s="228"/>
      <c r="D36" s="228"/>
      <c r="E36" s="228"/>
      <c r="F36" s="229"/>
      <c r="G36" s="67"/>
      <c r="H36" s="54"/>
      <c r="I36" s="55"/>
      <c r="J36" s="55"/>
      <c r="K36" s="55"/>
      <c r="L36" s="56"/>
      <c r="M36" s="57"/>
    </row>
    <row r="37" spans="1:13" ht="21.75" customHeight="1" x14ac:dyDescent="0.25">
      <c r="A37" s="210"/>
      <c r="B37" s="242"/>
      <c r="C37" s="242"/>
      <c r="D37" s="242"/>
      <c r="E37" s="242"/>
      <c r="F37" s="243"/>
      <c r="G37" s="68"/>
      <c r="H37" s="58"/>
      <c r="I37" s="59"/>
      <c r="J37" s="59"/>
      <c r="K37" s="59"/>
      <c r="L37" s="60"/>
      <c r="M37" s="61"/>
    </row>
    <row r="38" spans="1:13" ht="17.25" customHeight="1" x14ac:dyDescent="0.25">
      <c r="A38" s="19"/>
      <c r="B38" s="19"/>
      <c r="C38" s="51"/>
      <c r="D38" s="51"/>
      <c r="E38" s="51"/>
      <c r="F38" s="51"/>
      <c r="G38" s="87">
        <f>SUM(G34:G37)</f>
        <v>0</v>
      </c>
      <c r="H38" s="87">
        <f>SUM(H34:H37)</f>
        <v>0</v>
      </c>
      <c r="I38" s="87">
        <f t="shared" ref="I38:M38" si="3">SUM(I34:I37)</f>
        <v>50</v>
      </c>
      <c r="J38" s="87">
        <f t="shared" si="3"/>
        <v>0</v>
      </c>
      <c r="K38" s="87">
        <f t="shared" si="3"/>
        <v>0</v>
      </c>
      <c r="L38" s="87">
        <f t="shared" si="3"/>
        <v>0</v>
      </c>
      <c r="M38" s="87">
        <f t="shared" si="3"/>
        <v>0</v>
      </c>
    </row>
    <row r="39" spans="1:13" x14ac:dyDescent="0.25">
      <c r="A39" s="19"/>
      <c r="B39" s="19"/>
      <c r="C39" s="20"/>
      <c r="D39" s="20"/>
      <c r="E39" s="21"/>
      <c r="F39" s="21"/>
      <c r="G39" s="21"/>
      <c r="H39" s="19"/>
      <c r="I39" s="19"/>
      <c r="J39" s="19"/>
      <c r="K39" s="19"/>
      <c r="L39" s="19"/>
      <c r="M39" s="19"/>
    </row>
    <row r="40" spans="1:13" ht="46.5" customHeight="1" x14ac:dyDescent="0.25">
      <c r="A40" s="234" t="s">
        <v>19</v>
      </c>
      <c r="B40" s="191" t="s">
        <v>20</v>
      </c>
      <c r="C40" s="192"/>
      <c r="D40" s="198" t="s">
        <v>21</v>
      </c>
      <c r="E40" s="192"/>
      <c r="F40" s="198" t="s">
        <v>18</v>
      </c>
      <c r="G40" s="197"/>
      <c r="H40" s="191" t="s">
        <v>10</v>
      </c>
      <c r="I40" s="196"/>
      <c r="J40" s="196"/>
      <c r="K40" s="196"/>
      <c r="L40" s="196"/>
      <c r="M40" s="197"/>
    </row>
    <row r="41" spans="1:13" ht="30" customHeight="1" x14ac:dyDescent="0.25">
      <c r="A41" s="235"/>
      <c r="B41" s="212"/>
      <c r="C41" s="213"/>
      <c r="D41" s="226"/>
      <c r="E41" s="213"/>
      <c r="F41" s="226"/>
      <c r="G41" s="227"/>
      <c r="H41" s="26" t="s">
        <v>2</v>
      </c>
      <c r="I41" s="27" t="s">
        <v>22</v>
      </c>
      <c r="J41" s="27" t="s">
        <v>3</v>
      </c>
      <c r="K41" s="27" t="s">
        <v>4</v>
      </c>
      <c r="L41" s="28" t="s">
        <v>24</v>
      </c>
      <c r="M41" s="29" t="s">
        <v>5</v>
      </c>
    </row>
    <row r="42" spans="1:13" ht="32.25" customHeight="1" x14ac:dyDescent="0.25">
      <c r="A42" s="157" t="s">
        <v>130</v>
      </c>
      <c r="B42" s="230" t="s">
        <v>127</v>
      </c>
      <c r="C42" s="231"/>
      <c r="D42" s="232" t="s">
        <v>128</v>
      </c>
      <c r="E42" s="233"/>
      <c r="F42" s="224" t="s">
        <v>129</v>
      </c>
      <c r="G42" s="225"/>
      <c r="H42" s="69"/>
      <c r="I42" s="70"/>
      <c r="J42" s="70"/>
      <c r="K42" s="70"/>
      <c r="L42" s="71" t="s">
        <v>126</v>
      </c>
      <c r="M42" s="72"/>
    </row>
    <row r="43" spans="1:13" ht="35.25" customHeight="1" x14ac:dyDescent="0.25">
      <c r="A43" s="91" t="s">
        <v>136</v>
      </c>
      <c r="B43" s="208" t="s">
        <v>137</v>
      </c>
      <c r="C43" s="209"/>
      <c r="D43" s="257" t="s">
        <v>138</v>
      </c>
      <c r="E43" s="258"/>
      <c r="F43" s="220"/>
      <c r="G43" s="221"/>
      <c r="H43" s="73"/>
      <c r="I43" s="74"/>
      <c r="J43" s="74"/>
      <c r="K43" s="74"/>
      <c r="L43" s="75" t="s">
        <v>126</v>
      </c>
      <c r="M43" s="76"/>
    </row>
    <row r="44" spans="1:13" ht="21.75" customHeight="1" x14ac:dyDescent="0.25">
      <c r="A44" s="77"/>
      <c r="B44" s="210"/>
      <c r="C44" s="211"/>
      <c r="D44" s="218"/>
      <c r="E44" s="219"/>
      <c r="F44" s="222"/>
      <c r="G44" s="223"/>
      <c r="H44" s="78"/>
      <c r="I44" s="79"/>
      <c r="J44" s="79"/>
      <c r="K44" s="79"/>
      <c r="L44" s="80"/>
      <c r="M44" s="81"/>
    </row>
    <row r="45" spans="1:13" ht="17.25" customHeight="1" x14ac:dyDescent="0.25">
      <c r="A45" s="19"/>
      <c r="B45" s="19"/>
      <c r="C45" s="51"/>
      <c r="D45" s="51"/>
      <c r="E45" s="51"/>
      <c r="F45" s="51"/>
      <c r="G45" s="87">
        <f>SUM(F42:G44)</f>
        <v>0</v>
      </c>
      <c r="H45" s="87">
        <f t="shared" ref="H45:M45" si="4">SUM(H42:H44)</f>
        <v>0</v>
      </c>
      <c r="I45" s="87">
        <f t="shared" si="4"/>
        <v>0</v>
      </c>
      <c r="J45" s="87">
        <f t="shared" si="4"/>
        <v>0</v>
      </c>
      <c r="K45" s="87">
        <f t="shared" si="4"/>
        <v>0</v>
      </c>
      <c r="L45" s="87">
        <f t="shared" si="4"/>
        <v>0</v>
      </c>
      <c r="M45" s="87">
        <f t="shared" si="4"/>
        <v>0</v>
      </c>
    </row>
    <row r="46" spans="1:13" ht="17.25" customHeight="1" x14ac:dyDescent="0.25">
      <c r="A46" s="19"/>
      <c r="B46" s="19"/>
      <c r="C46" s="20"/>
      <c r="D46" s="20"/>
      <c r="E46" s="21"/>
      <c r="F46" s="21"/>
      <c r="G46" s="21"/>
      <c r="H46" s="19"/>
      <c r="I46" s="19"/>
      <c r="J46" s="19"/>
      <c r="K46" s="19"/>
      <c r="L46" s="19"/>
      <c r="M46" s="19"/>
    </row>
    <row r="47" spans="1:13" x14ac:dyDescent="0.25">
      <c r="A47" s="82"/>
      <c r="B47" s="82"/>
      <c r="C47" s="20"/>
      <c r="D47" s="20"/>
      <c r="E47" s="21"/>
      <c r="F47" s="21"/>
      <c r="G47" s="21"/>
      <c r="H47" s="19"/>
      <c r="I47" s="19"/>
      <c r="J47" s="19"/>
      <c r="K47" s="19"/>
      <c r="L47" s="19"/>
      <c r="M47" s="19"/>
    </row>
    <row r="48" spans="1:13" ht="22.5" customHeight="1" x14ac:dyDescent="0.25">
      <c r="A48" s="83" t="s">
        <v>28</v>
      </c>
      <c r="B48" s="89"/>
      <c r="C48" s="20"/>
      <c r="D48" s="20"/>
      <c r="E48" s="19"/>
      <c r="F48" s="19"/>
      <c r="G48" s="84" t="s">
        <v>23</v>
      </c>
      <c r="H48" s="19"/>
      <c r="I48" s="19"/>
      <c r="J48" s="19"/>
      <c r="K48" s="217" t="s">
        <v>25</v>
      </c>
      <c r="L48" s="217"/>
      <c r="M48" s="19"/>
    </row>
    <row r="49" spans="1:13" ht="22.5" customHeight="1" x14ac:dyDescent="0.25">
      <c r="A49" s="83" t="s">
        <v>29</v>
      </c>
      <c r="B49" s="90"/>
      <c r="C49" s="20"/>
      <c r="D49" s="20"/>
      <c r="E49" s="20"/>
      <c r="F49" s="205"/>
      <c r="G49" s="206"/>
      <c r="H49" s="207"/>
      <c r="I49" s="19"/>
      <c r="J49" s="214"/>
      <c r="K49" s="215"/>
      <c r="L49" s="215"/>
      <c r="M49" s="216"/>
    </row>
    <row r="50" spans="1:13" ht="22.5" customHeight="1" x14ac:dyDescent="0.25"/>
  </sheetData>
  <mergeCells count="54">
    <mergeCell ref="B42:C42"/>
    <mergeCell ref="D42:E42"/>
    <mergeCell ref="A4:A5"/>
    <mergeCell ref="A17:A18"/>
    <mergeCell ref="G32:G33"/>
    <mergeCell ref="B4:C4"/>
    <mergeCell ref="D4:E4"/>
    <mergeCell ref="F4:G4"/>
    <mergeCell ref="A36:F36"/>
    <mergeCell ref="A37:F37"/>
    <mergeCell ref="A40:A41"/>
    <mergeCell ref="A34:F34"/>
    <mergeCell ref="A32:F33"/>
    <mergeCell ref="D19:E19"/>
    <mergeCell ref="F19:G19"/>
    <mergeCell ref="F22:G22"/>
    <mergeCell ref="H32:M32"/>
    <mergeCell ref="F49:H49"/>
    <mergeCell ref="B43:C43"/>
    <mergeCell ref="B44:C44"/>
    <mergeCell ref="B40:C41"/>
    <mergeCell ref="H40:M40"/>
    <mergeCell ref="J49:M49"/>
    <mergeCell ref="K48:L48"/>
    <mergeCell ref="D43:E43"/>
    <mergeCell ref="D44:E44"/>
    <mergeCell ref="F43:G43"/>
    <mergeCell ref="F44:G44"/>
    <mergeCell ref="F42:G42"/>
    <mergeCell ref="D40:E41"/>
    <mergeCell ref="F40:G41"/>
    <mergeCell ref="A35:F35"/>
    <mergeCell ref="H1:I1"/>
    <mergeCell ref="B17:C17"/>
    <mergeCell ref="D17:E18"/>
    <mergeCell ref="H29:I29"/>
    <mergeCell ref="J1:M1"/>
    <mergeCell ref="J29:M29"/>
    <mergeCell ref="H4:M4"/>
    <mergeCell ref="H17:M17"/>
    <mergeCell ref="F17:G18"/>
    <mergeCell ref="D24:E24"/>
    <mergeCell ref="F24:G24"/>
    <mergeCell ref="D20:E20"/>
    <mergeCell ref="F20:G20"/>
    <mergeCell ref="D21:E21"/>
    <mergeCell ref="F21:G21"/>
    <mergeCell ref="D22:E22"/>
    <mergeCell ref="D23:E23"/>
    <mergeCell ref="F23:G23"/>
    <mergeCell ref="D25:E25"/>
    <mergeCell ref="F25:G25"/>
    <mergeCell ref="D26:E26"/>
    <mergeCell ref="F26:G26"/>
  </mergeCells>
  <phoneticPr fontId="0" type="noConversion"/>
  <printOptions horizontalCentered="1"/>
  <pageMargins left="0.52" right="0.43" top="0.64" bottom="0.59" header="0.31496062992125984" footer="0.31496062992125984"/>
  <pageSetup paperSize="9" scale="99" orientation="landscape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DIDATTICA</vt:lpstr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Marianna Salvi</cp:lastModifiedBy>
  <cp:lastPrinted>2014-09-21T22:02:59Z</cp:lastPrinted>
  <dcterms:created xsi:type="dcterms:W3CDTF">2013-09-27T14:12:19Z</dcterms:created>
  <dcterms:modified xsi:type="dcterms:W3CDTF">2014-10-30T15:09:59Z</dcterms:modified>
</cp:coreProperties>
</file>