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nna\Documents\scuola\POF 2014_2015\Allegato 5 - progetti\Area 6 Sviluppo competenze\"/>
    </mc:Choice>
  </mc:AlternateContent>
  <bookViews>
    <workbookView xWindow="0" yWindow="0" windowWidth="20490" windowHeight="7155"/>
  </bookViews>
  <sheets>
    <sheet name="SCHEDA DIDATTICA" sheetId="3" r:id="rId1"/>
    <sheet name="SCHEDA FINANZIARIA" sheetId="2" r:id="rId2"/>
  </sheets>
  <calcPr calcId="152511"/>
</workbook>
</file>

<file path=xl/calcChain.xml><?xml version="1.0" encoding="utf-8"?>
<calcChain xmlns="http://schemas.openxmlformats.org/spreadsheetml/2006/main">
  <c r="F20" i="2" l="1"/>
  <c r="F19" i="2"/>
  <c r="G40" i="2"/>
  <c r="H7" i="2"/>
  <c r="H8" i="2"/>
  <c r="H9" i="2"/>
  <c r="H10" i="2"/>
  <c r="H11" i="2"/>
  <c r="H12" i="2"/>
  <c r="H13" i="2"/>
  <c r="H6" i="2" l="1"/>
  <c r="H14" i="2" s="1"/>
  <c r="H40" i="2"/>
  <c r="I40" i="2"/>
  <c r="J40" i="2"/>
  <c r="K40" i="2"/>
  <c r="L40" i="2"/>
  <c r="M40" i="2"/>
  <c r="I32" i="2"/>
  <c r="J32" i="2"/>
  <c r="K32" i="2"/>
  <c r="L32" i="2"/>
  <c r="M32" i="2"/>
  <c r="H32" i="2"/>
  <c r="G32" i="2"/>
  <c r="L14" i="2"/>
  <c r="L21" i="2"/>
  <c r="J23" i="2"/>
  <c r="C23" i="2"/>
  <c r="H21" i="2"/>
  <c r="I21" i="2"/>
  <c r="J21" i="2"/>
  <c r="K21" i="2"/>
  <c r="M21" i="2"/>
  <c r="M14" i="2"/>
  <c r="K14" i="2"/>
  <c r="J14" i="2"/>
  <c r="I14" i="2"/>
  <c r="G14" i="2"/>
  <c r="E14" i="2"/>
  <c r="F18" i="2"/>
  <c r="G21" i="2" s="1"/>
  <c r="C14" i="2"/>
</calcChain>
</file>

<file path=xl/comments1.xml><?xml version="1.0" encoding="utf-8"?>
<comments xmlns="http://schemas.openxmlformats.org/spreadsheetml/2006/main">
  <authors>
    <author>Marianna Salvi</author>
  </authors>
  <commentList>
    <comment ref="D4" authorId="0" shapeId="0">
      <text>
        <r>
          <rPr>
            <sz val="9"/>
            <color indexed="81"/>
            <rFont val="Tahoma"/>
            <family val="2"/>
          </rPr>
          <t xml:space="preserve">
  AREE di PROGETTO:  
1. Scuola Amica  
2. Salute   
3. GLI  
4. Continuità  
5. Formazione  
6. Approfondimenti disciplinari
</t>
        </r>
      </text>
    </comment>
  </commentList>
</comments>
</file>

<file path=xl/comments2.xml><?xml version="1.0" encoding="utf-8"?>
<comments xmlns="http://schemas.openxmlformats.org/spreadsheetml/2006/main">
  <authors>
    <author>Marianna Salvi</author>
  </authors>
  <commentList>
    <comment ref="A39" authorId="0" shapeId="0">
      <text>
        <r>
          <rPr>
            <b/>
            <sz val="9"/>
            <color indexed="81"/>
            <rFont val="Tahoma"/>
            <family val="2"/>
          </rPr>
          <t>Marianna Salvi:</t>
        </r>
        <r>
          <rPr>
            <sz val="9"/>
            <color indexed="81"/>
            <rFont val="Tahoma"/>
            <family val="2"/>
          </rPr>
          <t xml:space="preserve">
Viaggio in autopullman-  Sistemazione in albergo con una pensione completa -Primo giorno: visita con guida al castello d'Issogne, alla città di Aosta e al castello di Fenis. Secondo giorno: visita con guida al Parco Nazionale del Gran Paradiso .                                                                Nell'eventualità non sia possibile il viaggio d'istruzione  di due giorni, si prevede la visita guidata con il medesimo programma del primo giorno.</t>
        </r>
      </text>
    </comment>
  </commentList>
</comments>
</file>

<file path=xl/sharedStrings.xml><?xml version="1.0" encoding="utf-8"?>
<sst xmlns="http://schemas.openxmlformats.org/spreadsheetml/2006/main" count="181" uniqueCount="131">
  <si>
    <t>RISORSE UMANE</t>
  </si>
  <si>
    <t>BENI E SERVIZI</t>
  </si>
  <si>
    <t>Fondo d’Istituto</t>
  </si>
  <si>
    <t>Assegnazioni finalizzate</t>
  </si>
  <si>
    <t>Privati</t>
  </si>
  <si>
    <t>M.O.F. L.440/97</t>
  </si>
  <si>
    <t>AREA DI PROGETTO:</t>
  </si>
  <si>
    <t>NOME PROGETTO:</t>
  </si>
  <si>
    <t>Ore di insegnamento aggiuntive</t>
  </si>
  <si>
    <t>Ore forfettarie</t>
  </si>
  <si>
    <t>FONTE DI FINANZIAMENTO</t>
  </si>
  <si>
    <t>DOCENTI</t>
  </si>
  <si>
    <t xml:space="preserve">Ore funzionali </t>
  </si>
  <si>
    <t>ESPERTI</t>
  </si>
  <si>
    <t>Totale ore</t>
  </si>
  <si>
    <t>Costo orario</t>
  </si>
  <si>
    <t>Compenso totale</t>
  </si>
  <si>
    <t>MATERIALI NECESSARI</t>
  </si>
  <si>
    <t>Costo previsto</t>
  </si>
  <si>
    <t>VISITE DIDATTICHE O VIAGGI DI ISTRUZIONE</t>
  </si>
  <si>
    <t>Luogo</t>
  </si>
  <si>
    <t>Periodo</t>
  </si>
  <si>
    <t>Piano Diritto allo Studio</t>
  </si>
  <si>
    <t>Data</t>
  </si>
  <si>
    <t>Famiglie</t>
  </si>
  <si>
    <t>Referente del progetto</t>
  </si>
  <si>
    <t>previste</t>
  </si>
  <si>
    <t>approvate</t>
  </si>
  <si>
    <t>Approvato</t>
  </si>
  <si>
    <t>Non approvato</t>
  </si>
  <si>
    <t>TITOLO del PROGETTO :</t>
  </si>
  <si>
    <t>???</t>
  </si>
  <si>
    <t xml:space="preserve">AREA di PROGETTO  : </t>
  </si>
  <si>
    <t>RESPONSABILE del PROGETTO :</t>
  </si>
  <si>
    <t>CLASSI COINVOLTE :</t>
  </si>
  <si>
    <t xml:space="preserve">DURATA DEL PROGETTO : </t>
  </si>
  <si>
    <t xml:space="preserve">FINALITÀ P.O.F. : </t>
  </si>
  <si>
    <t xml:space="preserve">Rilevare i bisogni formativi per organizzare un’offerta che assicuri la formazione di base, sappia integrare e apra allo sviluppo                                                                                     </t>
  </si>
  <si>
    <t>Programmare e progettare in modo collegiale e trasversale per motivare e orientare gli alunni</t>
  </si>
  <si>
    <t>Educare alla solidarietà e alla collaborazione attraverso i concetti di lealtà, sicurezza, responsabilità e rispetto delle persone e delle regole</t>
  </si>
  <si>
    <t>Favorire lo scambio tra culture e promuovere l’integrazione sociale e culturale di tutti gli alunni</t>
  </si>
  <si>
    <t>AREA TRASVERSALE DI RIFERIMENTO:</t>
  </si>
  <si>
    <t>METODO</t>
  </si>
  <si>
    <t>LOGICA</t>
  </si>
  <si>
    <t>COMUNICAZIONE</t>
  </si>
  <si>
    <t>CONVIVENZA CIVILE</t>
  </si>
  <si>
    <t xml:space="preserve">DESCRIZIONE DEL PROGETTO </t>
  </si>
  <si>
    <t xml:space="preserve">ATTIVITÀ </t>
  </si>
  <si>
    <t>PERIODO</t>
  </si>
  <si>
    <t>DATA</t>
  </si>
  <si>
    <t>REFERENTE</t>
  </si>
  <si>
    <t xml:space="preserve">SCHEDA DI PROGETTO a.s. 2014/2015 </t>
  </si>
  <si>
    <t xml:space="preserve">               REFERENTE per l’INFANZIA : </t>
  </si>
  <si>
    <t xml:space="preserve">               REFERENTE per la PRIMARIA :</t>
  </si>
  <si>
    <t xml:space="preserve">               REFERENTE per la MEDIA : </t>
  </si>
  <si>
    <t>Esplorazione del territorio comunale di Valgreghentino.</t>
  </si>
  <si>
    <t>Interviste e interventi di genitori e nonni.</t>
  </si>
  <si>
    <t>Ricerca materiale e approfondimenti presso strutture pubbliche (biblioteca, Municipio….)</t>
  </si>
  <si>
    <t>Produzione di elaborati da esporre all'interno della scuola.</t>
  </si>
  <si>
    <t>Attività laboratoriali a piccoli e grandi gruppi a classi aperte.</t>
  </si>
  <si>
    <t xml:space="preserve"> Spazio tempo: dai bisogni emersi a livello locale  a quelli di un passato più remoto e di territori nuovi.</t>
  </si>
  <si>
    <t>Visita guidata.</t>
  </si>
  <si>
    <t>Parco incisioni rupestri e Arckeopark - Capodiponte e Darfo Boario Terme</t>
  </si>
  <si>
    <t>Aprile '15</t>
  </si>
  <si>
    <t>autobus + ingresso parco+ laboratori</t>
  </si>
  <si>
    <t>Intervento gruppo folkloristico</t>
  </si>
  <si>
    <t>660€ (15€ x 44) + autobus</t>
  </si>
  <si>
    <t>SVILUPPO DELLE COMPETENZE</t>
  </si>
  <si>
    <r>
      <rPr>
        <b/>
        <sz val="12"/>
        <color theme="1"/>
        <rFont val="Calibri"/>
        <family val="2"/>
        <scheme val="minor"/>
      </rPr>
      <t>Primaria Valgreghentino (cl.3)</t>
    </r>
    <r>
      <rPr>
        <sz val="12"/>
        <color theme="1"/>
        <rFont val="Calibri"/>
        <family val="2"/>
        <scheme val="minor"/>
      </rPr>
      <t xml:space="preserve"> - "ESPLORARE,CONOSCERE….COMUNICARE NELLO SPAZIO E NEL TEMPO"</t>
    </r>
  </si>
  <si>
    <t>STORIA</t>
  </si>
  <si>
    <t>novembre-gennaio</t>
  </si>
  <si>
    <t>gennaio-aprile</t>
  </si>
  <si>
    <t>novembre-maggio</t>
  </si>
  <si>
    <t>febbraio-maggio</t>
  </si>
  <si>
    <t>marzo-aprile</t>
  </si>
  <si>
    <t>aprile-maggio</t>
  </si>
  <si>
    <t>Primaria Valgreghentino - Nonni, genitori</t>
  </si>
  <si>
    <t>Primaria Valgreghentino - Gruppo folkloristico</t>
  </si>
  <si>
    <t>Primaria Valgreghentino - Materiale facile consumo</t>
  </si>
  <si>
    <t xml:space="preserve">Primaria Valgreghentino - Visita guidata </t>
  </si>
  <si>
    <r>
      <rPr>
        <b/>
        <sz val="12"/>
        <color theme="1"/>
        <rFont val="Calibri"/>
        <family val="2"/>
        <scheme val="minor"/>
      </rPr>
      <t>Primaria Olginate (cl.3)</t>
    </r>
    <r>
      <rPr>
        <sz val="12"/>
        <color theme="1"/>
        <rFont val="Calibri"/>
        <family val="2"/>
        <scheme val="minor"/>
      </rPr>
      <t xml:space="preserve"> - "UNA GIORNATA DA PRIMITIVO"</t>
    </r>
  </si>
  <si>
    <t>La comparsa dell'uomo sulla terra</t>
  </si>
  <si>
    <t>gennaio</t>
  </si>
  <si>
    <t>Analisi dei bisogni primari dell'uomo</t>
  </si>
  <si>
    <t>come l'uomo ha risposto hai bisogni primari:confronto fra passato e presente</t>
  </si>
  <si>
    <t>marzo- aprile</t>
  </si>
  <si>
    <t>Attuali popolazioni che vivono in modo primitivo</t>
  </si>
  <si>
    <t>maggio</t>
  </si>
  <si>
    <t>Uscita sul territorio Parco del Curone</t>
  </si>
  <si>
    <t>febbraio-marzo</t>
  </si>
  <si>
    <t>Primaria Olginate -Pirola Elena</t>
  </si>
  <si>
    <t>Primaria Olginate -Molteni Mariella</t>
  </si>
  <si>
    <t>Primaria Olginate -Petrullo Raffaella</t>
  </si>
  <si>
    <t>Primaria Olginate - parco del Curone</t>
  </si>
  <si>
    <t>Parco del Curone</t>
  </si>
  <si>
    <t>8+autobus</t>
  </si>
  <si>
    <t>Primaria Olginate - Fumagalli M.Teresa</t>
  </si>
  <si>
    <r>
      <rPr>
        <b/>
        <sz val="12"/>
        <color theme="1"/>
        <rFont val="Calibri"/>
        <family val="2"/>
        <scheme val="minor"/>
      </rPr>
      <t>Primaria Garlate (cl.5)</t>
    </r>
    <r>
      <rPr>
        <sz val="12"/>
        <color theme="1"/>
        <rFont val="Calibri"/>
        <family val="2"/>
        <scheme val="minor"/>
      </rPr>
      <t xml:space="preserve"> - "LA CITTA' ROMANA"</t>
    </r>
  </si>
  <si>
    <t xml:space="preserve">Preparazione ed accordi del team </t>
  </si>
  <si>
    <t>GENNAIO</t>
  </si>
  <si>
    <t>Presentazione agli alunni della cività romana</t>
  </si>
  <si>
    <t>gennaio/febbraio</t>
  </si>
  <si>
    <t>Conoscenza della civiltà romana e collegamenti a luoghi di provenienza</t>
  </si>
  <si>
    <t>febbraio/aprile</t>
  </si>
  <si>
    <t>Visita ad una città romana</t>
  </si>
  <si>
    <t>Conclusione dell'attività mediante analisi e lettura di fonti</t>
  </si>
  <si>
    <t>Primaria Garlate - LIM e accesso a internet</t>
  </si>
  <si>
    <t>Primaria Garlate - visita a una città romana</t>
  </si>
  <si>
    <t>?</t>
  </si>
  <si>
    <r>
      <rPr>
        <b/>
        <sz val="12"/>
        <color theme="1"/>
        <rFont val="Calibri"/>
        <family val="2"/>
        <scheme val="minor"/>
      </rPr>
      <t>Primaria Valgreghentino (cl.5)</t>
    </r>
    <r>
      <rPr>
        <sz val="12"/>
        <color theme="1"/>
        <rFont val="Calibri"/>
        <family val="2"/>
        <scheme val="minor"/>
      </rPr>
      <t xml:space="preserve"> - "DUE GIORNI INSIEME"</t>
    </r>
  </si>
  <si>
    <t>Primaria Valgreghentino (cl.3), Primaria Olginate (cl.3), Primaria Garlate (cl.5), Primaria Valgreghentino (cl.5)</t>
  </si>
  <si>
    <t xml:space="preserve"> Presentazione della civiltà Romana ( periodo , localizzazione , analisi dei documenti…)</t>
  </si>
  <si>
    <t xml:space="preserve">Approfondimenti e ricerca di materiali inerenti alcuni aspetti ( organizzazione religiosa, socio-culturale… ) </t>
  </si>
  <si>
    <t>Schematizzazione degli aspetti salienti della civiltà Romana</t>
  </si>
  <si>
    <t>Presentazione degli aspetti fisici-politici ed economici dell'Italia ( analisi di cartine, tabelle, grafici…)</t>
  </si>
  <si>
    <t xml:space="preserve">Approfondimento delle caratteristiche delle diverse regioni attraverso lavori di gruppo </t>
  </si>
  <si>
    <t>Schematizzazione delle informazioni principali</t>
  </si>
  <si>
    <t>Preparazione all'uscita</t>
  </si>
  <si>
    <t xml:space="preserve"> Ricerca di notizie riguardanti i castelli, la città d'Aosta e il Parco Nazionale del Gran Paradiso</t>
  </si>
  <si>
    <t>Visualizzazione sulla cartina del percorso</t>
  </si>
  <si>
    <t>Dopo la realizzazione dell'uscita, ricostruzione dell'esperienza ( testi , disegni, fotografie, cartelloni)</t>
  </si>
  <si>
    <t>2° quadrimestre</t>
  </si>
  <si>
    <t>Primaria Valgreghentino - Carsana Maria, Gilardi Augusta, Milani Palmina, Accordino Concetta</t>
  </si>
  <si>
    <t>Primaria Garlate - Palermo Manuela, Carsana Cristina</t>
  </si>
  <si>
    <t>Primaria Valgreghentino - viaggio d'istruzione</t>
  </si>
  <si>
    <t xml:space="preserve">Valle d'Aosta </t>
  </si>
  <si>
    <t>Due giorni (Maggio)</t>
  </si>
  <si>
    <t>Da definirsi dopo la comparazione delle offerte</t>
  </si>
  <si>
    <t>x</t>
  </si>
  <si>
    <t>D'ippolito Maria Gabriella (Valgreghentino), Fumagalli  Maria Teresa, Pirola Elena, Molteni Mariella (Olginate), Palermo Manuela (Garlate), Carsana Maria (Valgreghentino)</t>
  </si>
  <si>
    <t>tutto l'anno (novembre-maggio, 2° quadrimestre, febbraio-maggio, 2° quadrimestre)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</si>
</sst>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&quot;€&quot;\ #,##0.00"/>
    <numFmt numFmtId="166" formatCode="dd/mm/yy;@"/>
    <numFmt numFmtId="167" formatCode="[$-410]General"/>
  </numFmts>
  <fonts count="24" x14ac:knownFonts="1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sz val="12"/>
      <color indexed="8"/>
      <name val="Calibri"/>
      <family val="2"/>
    </font>
    <font>
      <sz val="12"/>
      <color indexed="10"/>
      <name val="Calibri"/>
      <family val="2"/>
    </font>
    <font>
      <b/>
      <sz val="14"/>
      <color indexed="8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sz val="11"/>
      <color indexed="8"/>
      <name val="Calibri"/>
      <family val="2"/>
    </font>
    <font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b/>
      <sz val="11"/>
      <name val="Calibri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7" fontId="20" fillId="0" borderId="0"/>
  </cellStyleXfs>
  <cellXfs count="216">
    <xf numFmtId="0" fontId="0" fillId="0" borderId="0" xfId="0"/>
    <xf numFmtId="0" fontId="0" fillId="0" borderId="0" xfId="0" applyFont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5" fillId="0" borderId="0" xfId="0" applyFont="1"/>
    <xf numFmtId="0" fontId="17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53" xfId="0" applyBorder="1" applyAlignment="1">
      <alignment horizontal="center" vertical="center"/>
    </xf>
    <xf numFmtId="0" fontId="0" fillId="0" borderId="53" xfId="0" applyBorder="1" applyAlignment="1">
      <alignment vertical="center" wrapText="1"/>
    </xf>
    <xf numFmtId="0" fontId="17" fillId="0" borderId="0" xfId="0" applyFont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53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vertical="center" wrapText="1"/>
    </xf>
    <xf numFmtId="0" fontId="6" fillId="0" borderId="0" xfId="0" applyFont="1" applyAlignment="1" applyProtection="1">
      <alignment vertical="center" wrapText="1"/>
      <protection locked="0"/>
    </xf>
    <xf numFmtId="0" fontId="5" fillId="0" borderId="0" xfId="0" applyNumberFormat="1" applyFont="1" applyFill="1" applyAlignment="1" applyProtection="1">
      <alignment horizontal="left" vertical="center"/>
      <protection locked="0"/>
    </xf>
    <xf numFmtId="49" fontId="4" fillId="0" borderId="0" xfId="0" applyNumberFormat="1" applyFont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vertical="center" wrapText="1"/>
      <protection locked="0"/>
    </xf>
    <xf numFmtId="0" fontId="0" fillId="0" borderId="0" xfId="0" applyFont="1" applyFill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3" fillId="0" borderId="44" xfId="0" applyFont="1" applyBorder="1" applyAlignment="1" applyProtection="1">
      <alignment horizontal="left" vertical="center" wrapText="1" indent="1"/>
      <protection locked="0"/>
    </xf>
    <xf numFmtId="0" fontId="3" fillId="0" borderId="46" xfId="0" applyFont="1" applyFill="1" applyBorder="1" applyAlignment="1" applyProtection="1">
      <alignment horizontal="center" vertical="center" wrapText="1"/>
      <protection locked="0"/>
    </xf>
    <xf numFmtId="0" fontId="3" fillId="0" borderId="50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0" fillId="0" borderId="19" xfId="0" applyFont="1" applyBorder="1" applyAlignment="1" applyProtection="1">
      <alignment horizontal="left" vertical="center" wrapText="1" indent="1"/>
      <protection locked="0"/>
    </xf>
    <xf numFmtId="164" fontId="0" fillId="0" borderId="16" xfId="0" applyNumberFormat="1" applyFont="1" applyBorder="1" applyAlignment="1" applyProtection="1">
      <alignment horizontal="center" vertical="center" wrapText="1"/>
      <protection locked="0"/>
    </xf>
    <xf numFmtId="164" fontId="0" fillId="0" borderId="20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16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18" xfId="0" applyNumberFormat="1" applyFont="1" applyBorder="1" applyAlignment="1" applyProtection="1">
      <alignment horizontal="center" vertical="center" wrapText="1"/>
      <protection locked="0"/>
    </xf>
    <xf numFmtId="164" fontId="0" fillId="0" borderId="20" xfId="0" applyNumberFormat="1" applyFont="1" applyBorder="1" applyAlignment="1" applyProtection="1">
      <alignment horizontal="center" vertical="center" wrapText="1"/>
      <protection locked="0"/>
    </xf>
    <xf numFmtId="165" fontId="12" fillId="0" borderId="11" xfId="0" applyNumberFormat="1" applyFont="1" applyFill="1" applyBorder="1" applyAlignment="1" applyProtection="1">
      <alignment horizontal="center" vertical="center" wrapText="1"/>
      <protection locked="0"/>
    </xf>
    <xf numFmtId="165" fontId="1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left" vertical="center" wrapText="1" indent="1"/>
      <protection locked="0"/>
    </xf>
    <xf numFmtId="164" fontId="0" fillId="0" borderId="10" xfId="0" applyNumberFormat="1" applyFont="1" applyBorder="1" applyAlignment="1" applyProtection="1">
      <alignment horizontal="center" vertical="center" wrapText="1"/>
      <protection locked="0"/>
    </xf>
    <xf numFmtId="164" fontId="0" fillId="0" borderId="35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12" xfId="0" applyNumberFormat="1" applyFont="1" applyBorder="1" applyAlignment="1" applyProtection="1">
      <alignment horizontal="center" vertical="center" wrapText="1"/>
      <protection locked="0"/>
    </xf>
    <xf numFmtId="164" fontId="0" fillId="0" borderId="35" xfId="0" applyNumberFormat="1" applyFont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 applyProtection="1">
      <alignment horizontal="left" vertical="center" wrapText="1" indent="1"/>
      <protection locked="0"/>
    </xf>
    <xf numFmtId="164" fontId="0" fillId="0" borderId="13" xfId="0" applyNumberFormat="1" applyFont="1" applyBorder="1" applyAlignment="1" applyProtection="1">
      <alignment horizontal="center" vertical="center" wrapText="1"/>
      <protection locked="0"/>
    </xf>
    <xf numFmtId="164" fontId="0" fillId="0" borderId="38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13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15" xfId="0" applyNumberFormat="1" applyFont="1" applyBorder="1" applyAlignment="1" applyProtection="1">
      <alignment horizontal="center" vertical="center" wrapText="1"/>
      <protection locked="0"/>
    </xf>
    <xf numFmtId="164" fontId="0" fillId="0" borderId="38" xfId="0" applyNumberFormat="1" applyFont="1" applyBorder="1" applyAlignment="1" applyProtection="1">
      <alignment horizontal="center" vertical="center" wrapText="1"/>
      <protection locked="0"/>
    </xf>
    <xf numFmtId="165" fontId="12" fillId="0" borderId="14" xfId="0" applyNumberFormat="1" applyFont="1" applyFill="1" applyBorder="1" applyAlignment="1" applyProtection="1">
      <alignment horizontal="center" vertical="center" wrapText="1"/>
      <protection locked="0"/>
    </xf>
    <xf numFmtId="165" fontId="12" fillId="0" borderId="15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0" xfId="0" applyNumberFormat="1" applyFont="1" applyFill="1" applyAlignment="1" applyProtection="1">
      <alignment horizontal="center" vertical="center" wrapText="1"/>
      <protection locked="0"/>
    </xf>
    <xf numFmtId="165" fontId="2" fillId="0" borderId="0" xfId="0" applyNumberFormat="1" applyFont="1" applyFill="1" applyAlignment="1" applyProtection="1">
      <alignment horizontal="center" vertical="center" wrapText="1"/>
      <protection locked="0"/>
    </xf>
    <xf numFmtId="0" fontId="3" fillId="0" borderId="51" xfId="0" applyFont="1" applyFill="1" applyBorder="1" applyAlignment="1" applyProtection="1">
      <alignment horizontal="center" vertical="center" wrapText="1"/>
      <protection locked="0"/>
    </xf>
    <xf numFmtId="165" fontId="0" fillId="0" borderId="10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11" xfId="0" applyNumberFormat="1" applyFont="1" applyBorder="1" applyAlignment="1" applyProtection="1">
      <alignment horizontal="center" vertical="center" wrapText="1"/>
      <protection locked="0"/>
    </xf>
    <xf numFmtId="165" fontId="0" fillId="0" borderId="24" xfId="0" applyNumberFormat="1" applyFont="1" applyBorder="1" applyAlignment="1" applyProtection="1">
      <alignment horizontal="center" vertical="center" wrapText="1"/>
      <protection locked="0"/>
    </xf>
    <xf numFmtId="165" fontId="0" fillId="0" borderId="12" xfId="0" applyNumberFormat="1" applyFont="1" applyBorder="1" applyAlignment="1" applyProtection="1">
      <alignment horizontal="center" vertical="center" wrapText="1"/>
      <protection locked="0"/>
    </xf>
    <xf numFmtId="164" fontId="0" fillId="0" borderId="37" xfId="0" applyNumberFormat="1" applyFont="1" applyBorder="1" applyAlignment="1" applyProtection="1">
      <alignment horizontal="left" vertical="center" wrapText="1" indent="1"/>
      <protection locked="0"/>
    </xf>
    <xf numFmtId="164" fontId="0" fillId="0" borderId="15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13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14" xfId="0" applyNumberFormat="1" applyFont="1" applyBorder="1" applyAlignment="1" applyProtection="1">
      <alignment horizontal="center" vertical="center" wrapText="1"/>
      <protection locked="0"/>
    </xf>
    <xf numFmtId="165" fontId="0" fillId="0" borderId="25" xfId="0" applyNumberFormat="1" applyFont="1" applyBorder="1" applyAlignment="1" applyProtection="1">
      <alignment horizontal="center" vertical="center" wrapText="1"/>
      <protection locked="0"/>
    </xf>
    <xf numFmtId="165" fontId="0" fillId="0" borderId="15" xfId="0" applyNumberFormat="1" applyFont="1" applyBorder="1" applyAlignment="1" applyProtection="1">
      <alignment horizontal="center" vertical="center" wrapText="1"/>
      <protection locked="0"/>
    </xf>
    <xf numFmtId="165" fontId="0" fillId="0" borderId="19" xfId="0" applyNumberFormat="1" applyFont="1" applyBorder="1" applyAlignment="1" applyProtection="1">
      <alignment horizontal="center" vertical="center" wrapText="1"/>
      <protection locked="0"/>
    </xf>
    <xf numFmtId="165" fontId="0" fillId="0" borderId="16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17" xfId="0" applyNumberFormat="1" applyFont="1" applyBorder="1" applyAlignment="1" applyProtection="1">
      <alignment horizontal="center" vertical="center" wrapText="1"/>
      <protection locked="0"/>
    </xf>
    <xf numFmtId="165" fontId="0" fillId="0" borderId="23" xfId="0" applyNumberFormat="1" applyFont="1" applyBorder="1" applyAlignment="1" applyProtection="1">
      <alignment horizontal="center" vertical="center" wrapText="1"/>
      <protection locked="0"/>
    </xf>
    <xf numFmtId="165" fontId="0" fillId="0" borderId="18" xfId="0" applyNumberFormat="1" applyFont="1" applyBorder="1" applyAlignment="1" applyProtection="1">
      <alignment horizontal="center" vertical="center" wrapText="1"/>
      <protection locked="0"/>
    </xf>
    <xf numFmtId="165" fontId="0" fillId="0" borderId="2" xfId="0" applyNumberFormat="1" applyFont="1" applyBorder="1" applyAlignment="1" applyProtection="1">
      <alignment horizontal="center" vertical="center" wrapText="1"/>
      <protection locked="0"/>
    </xf>
    <xf numFmtId="165" fontId="0" fillId="0" borderId="3" xfId="0" applyNumberFormat="1" applyFont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vertical="center" wrapText="1"/>
      <protection locked="0"/>
    </xf>
    <xf numFmtId="2" fontId="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11" xfId="0" applyNumberFormat="1" applyFont="1" applyBorder="1" applyAlignment="1" applyProtection="1">
      <alignment horizontal="center" vertical="center" wrapText="1"/>
      <protection locked="0"/>
    </xf>
    <xf numFmtId="2" fontId="0" fillId="0" borderId="24" xfId="0" applyNumberFormat="1" applyFont="1" applyBorder="1" applyAlignment="1" applyProtection="1">
      <alignment horizontal="center" vertical="center" wrapText="1"/>
      <protection locked="0"/>
    </xf>
    <xf numFmtId="2" fontId="0" fillId="0" borderId="12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right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165" fontId="12" fillId="0" borderId="34" xfId="0" applyNumberFormat="1" applyFont="1" applyFill="1" applyBorder="1" applyAlignment="1" applyProtection="1">
      <alignment horizontal="center" vertical="center" wrapText="1"/>
    </xf>
    <xf numFmtId="165" fontId="12" fillId="0" borderId="37" xfId="0" applyNumberFormat="1" applyFont="1" applyFill="1" applyBorder="1" applyAlignment="1" applyProtection="1">
      <alignment horizontal="center" vertical="center" wrapText="1"/>
    </xf>
    <xf numFmtId="165" fontId="2" fillId="0" borderId="0" xfId="0" applyNumberFormat="1" applyFont="1" applyFill="1" applyAlignment="1" applyProtection="1">
      <alignment horizontal="center" vertical="center" wrapText="1"/>
    </xf>
    <xf numFmtId="164" fontId="2" fillId="0" borderId="0" xfId="0" applyNumberFormat="1" applyFont="1" applyFill="1" applyAlignment="1" applyProtection="1">
      <alignment horizontal="center" vertical="center" wrapText="1"/>
    </xf>
    <xf numFmtId="0" fontId="10" fillId="0" borderId="53" xfId="0" applyFont="1" applyBorder="1" applyAlignment="1" applyProtection="1">
      <alignment horizontal="center" vertical="center"/>
      <protection locked="0"/>
    </xf>
    <xf numFmtId="0" fontId="9" fillId="0" borderId="30" xfId="0" applyFont="1" applyBorder="1" applyAlignment="1" applyProtection="1">
      <alignment horizontal="center" vertical="center"/>
      <protection locked="0"/>
    </xf>
    <xf numFmtId="0" fontId="5" fillId="0" borderId="0" xfId="0" applyNumberFormat="1" applyFont="1" applyFill="1" applyAlignment="1" applyProtection="1">
      <alignment horizontal="left" vertical="center"/>
      <protection locked="0"/>
    </xf>
    <xf numFmtId="0" fontId="18" fillId="0" borderId="0" xfId="0" applyFont="1" applyBorder="1" applyAlignment="1">
      <alignment vertical="center"/>
    </xf>
    <xf numFmtId="0" fontId="0" fillId="0" borderId="53" xfId="0" applyBorder="1" applyAlignment="1">
      <alignment horizontal="center" vertical="center"/>
    </xf>
    <xf numFmtId="167" fontId="20" fillId="0" borderId="58" xfId="1" applyBorder="1" applyAlignment="1">
      <alignment vertical="center" wrapText="1"/>
    </xf>
    <xf numFmtId="164" fontId="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41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9" xfId="0" applyNumberFormat="1" applyFont="1" applyBorder="1" applyAlignment="1" applyProtection="1">
      <alignment horizontal="center" vertical="center" wrapText="1"/>
      <protection locked="0"/>
    </xf>
    <xf numFmtId="165" fontId="7" fillId="0" borderId="40" xfId="0" applyNumberFormat="1" applyFont="1" applyFill="1" applyBorder="1" applyAlignment="1" applyProtection="1">
      <alignment horizontal="center" vertical="center" wrapText="1"/>
    </xf>
    <xf numFmtId="165" fontId="7" fillId="0" borderId="8" xfId="0" applyNumberFormat="1" applyFont="1" applyFill="1" applyBorder="1" applyAlignment="1" applyProtection="1">
      <alignment horizontal="center" vertical="center" wrapText="1"/>
      <protection locked="0"/>
    </xf>
    <xf numFmtId="165" fontId="7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vertical="center" wrapText="1"/>
    </xf>
    <xf numFmtId="164" fontId="18" fillId="0" borderId="16" xfId="0" applyNumberFormat="1" applyFont="1" applyBorder="1" applyAlignment="1" applyProtection="1">
      <alignment horizontal="center" vertical="center" wrapText="1"/>
      <protection locked="0"/>
    </xf>
    <xf numFmtId="164" fontId="18" fillId="0" borderId="20" xfId="0" applyNumberFormat="1" applyFont="1" applyFill="1" applyBorder="1" applyAlignment="1" applyProtection="1">
      <alignment horizontal="center" vertical="center" wrapText="1"/>
      <protection locked="0"/>
    </xf>
    <xf numFmtId="164" fontId="18" fillId="0" borderId="16" xfId="0" applyNumberFormat="1" applyFont="1" applyFill="1" applyBorder="1" applyAlignment="1" applyProtection="1">
      <alignment horizontal="center" vertical="center" wrapText="1"/>
      <protection locked="0"/>
    </xf>
    <xf numFmtId="164" fontId="18" fillId="0" borderId="18" xfId="0" applyNumberFormat="1" applyFont="1" applyBorder="1" applyAlignment="1" applyProtection="1">
      <alignment horizontal="center" vertical="center" wrapText="1"/>
      <protection locked="0"/>
    </xf>
    <xf numFmtId="165" fontId="7" fillId="0" borderId="34" xfId="0" applyNumberFormat="1" applyFont="1" applyFill="1" applyBorder="1" applyAlignment="1" applyProtection="1">
      <alignment horizontal="center" vertical="center" wrapText="1"/>
    </xf>
    <xf numFmtId="165" fontId="7" fillId="0" borderId="11" xfId="0" applyNumberFormat="1" applyFont="1" applyFill="1" applyBorder="1" applyAlignment="1" applyProtection="1">
      <alignment horizontal="center" vertical="center" wrapText="1"/>
      <protection locked="0"/>
    </xf>
    <xf numFmtId="165" fontId="7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 applyProtection="1">
      <alignment vertical="center" wrapText="1"/>
      <protection locked="0"/>
    </xf>
    <xf numFmtId="2" fontId="18" fillId="0" borderId="7" xfId="0" applyNumberFormat="1" applyFont="1" applyFill="1" applyBorder="1" applyAlignment="1" applyProtection="1">
      <alignment horizontal="center" vertical="center" wrapText="1"/>
      <protection locked="0"/>
    </xf>
    <xf numFmtId="2" fontId="18" fillId="0" borderId="8" xfId="0" applyNumberFormat="1" applyFont="1" applyBorder="1" applyAlignment="1" applyProtection="1">
      <alignment horizontal="center" vertical="center" wrapText="1"/>
      <protection locked="0"/>
    </xf>
    <xf numFmtId="2" fontId="18" fillId="0" borderId="22" xfId="0" applyNumberFormat="1" applyFont="1" applyBorder="1" applyAlignment="1" applyProtection="1">
      <alignment horizontal="center" vertical="center" wrapText="1"/>
      <protection locked="0"/>
    </xf>
    <xf numFmtId="2" fontId="18" fillId="0" borderId="9" xfId="0" applyNumberFormat="1" applyFont="1" applyBorder="1" applyAlignment="1" applyProtection="1">
      <alignment horizontal="center" vertical="center" wrapText="1"/>
      <protection locked="0"/>
    </xf>
    <xf numFmtId="165" fontId="7" fillId="0" borderId="1" xfId="0" applyNumberFormat="1" applyFont="1" applyBorder="1" applyAlignment="1" applyProtection="1">
      <alignment horizontal="center" vertical="center" wrapText="1"/>
      <protection locked="0"/>
    </xf>
    <xf numFmtId="165" fontId="7" fillId="0" borderId="7" xfId="0" applyNumberFormat="1" applyFont="1" applyFill="1" applyBorder="1" applyAlignment="1" applyProtection="1">
      <alignment horizontal="center" vertical="center" wrapText="1"/>
      <protection locked="0"/>
    </xf>
    <xf numFmtId="165" fontId="7" fillId="0" borderId="8" xfId="0" applyNumberFormat="1" applyFont="1" applyBorder="1" applyAlignment="1" applyProtection="1">
      <alignment horizontal="center" vertical="center" wrapText="1"/>
      <protection locked="0"/>
    </xf>
    <xf numFmtId="165" fontId="18" fillId="0" borderId="8" xfId="0" applyNumberFormat="1" applyFont="1" applyBorder="1" applyAlignment="1" applyProtection="1">
      <alignment horizontal="center" vertical="center" wrapText="1"/>
      <protection locked="0"/>
    </xf>
    <xf numFmtId="165" fontId="18" fillId="0" borderId="22" xfId="0" applyNumberFormat="1" applyFont="1" applyBorder="1" applyAlignment="1" applyProtection="1">
      <alignment horizontal="center" vertical="center" wrapText="1"/>
      <protection locked="0"/>
    </xf>
    <xf numFmtId="165" fontId="18" fillId="0" borderId="9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left" vertical="center" wrapText="1" indent="1"/>
      <protection locked="0"/>
    </xf>
    <xf numFmtId="164" fontId="18" fillId="0" borderId="54" xfId="0" applyNumberFormat="1" applyFont="1" applyBorder="1" applyAlignment="1" applyProtection="1">
      <alignment horizontal="center" vertical="center" wrapText="1"/>
      <protection locked="0"/>
    </xf>
    <xf numFmtId="164" fontId="7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2" xfId="0" applyFont="1" applyBorder="1" applyAlignment="1" applyProtection="1">
      <alignment horizontal="left" vertical="center" wrapText="1" indent="1"/>
      <protection locked="0"/>
    </xf>
    <xf numFmtId="164" fontId="18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18" fillId="0" borderId="10" xfId="0" applyNumberFormat="1" applyFont="1" applyFill="1" applyBorder="1" applyAlignment="1" applyProtection="1">
      <alignment horizontal="center" vertical="center" wrapText="1"/>
      <protection locked="0"/>
    </xf>
    <xf numFmtId="165" fontId="18" fillId="0" borderId="11" xfId="0" applyNumberFormat="1" applyFont="1" applyBorder="1" applyAlignment="1" applyProtection="1">
      <alignment horizontal="center" vertical="center" wrapText="1"/>
      <protection locked="0"/>
    </xf>
    <xf numFmtId="165" fontId="18" fillId="0" borderId="24" xfId="0" applyNumberFormat="1" applyFont="1" applyBorder="1" applyAlignment="1" applyProtection="1">
      <alignment horizontal="center" vertical="center" wrapText="1"/>
      <protection locked="0"/>
    </xf>
    <xf numFmtId="165" fontId="18" fillId="0" borderId="12" xfId="0" applyNumberFormat="1" applyFont="1" applyBorder="1" applyAlignment="1" applyProtection="1">
      <alignment horizontal="center" vertical="center" wrapText="1"/>
      <protection locked="0"/>
    </xf>
    <xf numFmtId="0" fontId="0" fillId="0" borderId="30" xfId="0" applyBorder="1" applyAlignment="1">
      <alignment vertical="center" wrapText="1"/>
    </xf>
    <xf numFmtId="0" fontId="0" fillId="0" borderId="53" xfId="0" applyBorder="1" applyAlignment="1">
      <alignment vertical="center"/>
    </xf>
    <xf numFmtId="0" fontId="0" fillId="0" borderId="30" xfId="0" applyFont="1" applyBorder="1" applyAlignment="1" applyProtection="1">
      <alignment vertical="center" wrapText="1"/>
      <protection locked="0"/>
    </xf>
    <xf numFmtId="2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5" xfId="0" applyNumberFormat="1" applyFont="1" applyBorder="1" applyAlignment="1" applyProtection="1">
      <alignment horizontal="center" vertical="center" wrapText="1"/>
      <protection locked="0"/>
    </xf>
    <xf numFmtId="2" fontId="0" fillId="0" borderId="21" xfId="0" applyNumberFormat="1" applyFont="1" applyBorder="1" applyAlignment="1" applyProtection="1">
      <alignment horizontal="center" vertical="center" wrapText="1"/>
      <protection locked="0"/>
    </xf>
    <xf numFmtId="2" fontId="0" fillId="0" borderId="6" xfId="0" applyNumberFormat="1" applyFont="1" applyBorder="1" applyAlignment="1" applyProtection="1">
      <alignment horizontal="center" vertical="center" wrapText="1"/>
      <protection locked="0"/>
    </xf>
    <xf numFmtId="0" fontId="16" fillId="0" borderId="53" xfId="0" applyNumberFormat="1" applyFont="1" applyBorder="1" applyAlignment="1">
      <alignment horizontal="left" vertical="center"/>
    </xf>
    <xf numFmtId="0" fontId="16" fillId="0" borderId="30" xfId="0" applyNumberFormat="1" applyFont="1" applyBorder="1" applyAlignment="1">
      <alignment horizontal="left" vertical="center"/>
    </xf>
    <xf numFmtId="0" fontId="0" fillId="0" borderId="53" xfId="0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166" fontId="0" fillId="0" borderId="0" xfId="0" applyNumberFormat="1" applyBorder="1" applyAlignment="1">
      <alignment horizontal="center" vertical="center"/>
    </xf>
    <xf numFmtId="166" fontId="0" fillId="0" borderId="20" xfId="0" applyNumberFormat="1" applyBorder="1" applyAlignment="1">
      <alignment horizontal="center" vertical="center"/>
    </xf>
    <xf numFmtId="0" fontId="0" fillId="0" borderId="31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167" fontId="21" fillId="0" borderId="57" xfId="1" applyFont="1" applyFill="1" applyBorder="1" applyAlignment="1">
      <alignment horizontal="left" vertical="center"/>
    </xf>
    <xf numFmtId="167" fontId="21" fillId="0" borderId="58" xfId="1" applyFont="1" applyFill="1" applyBorder="1" applyAlignment="1">
      <alignment horizontal="left" vertical="center"/>
    </xf>
    <xf numFmtId="0" fontId="0" fillId="0" borderId="53" xfId="0" applyBorder="1" applyAlignment="1">
      <alignment horizontal="center" vertical="center"/>
    </xf>
    <xf numFmtId="0" fontId="0" fillId="0" borderId="34" xfId="0" applyFont="1" applyBorder="1" applyAlignment="1" applyProtection="1">
      <alignment horizontal="center" vertical="center" wrapText="1"/>
      <protection locked="0"/>
    </xf>
    <xf numFmtId="0" fontId="0" fillId="0" borderId="48" xfId="0" applyFont="1" applyBorder="1" applyAlignment="1" applyProtection="1">
      <alignment horizontal="center" vertical="center" wrapText="1"/>
      <protection locked="0"/>
    </xf>
    <xf numFmtId="14" fontId="0" fillId="0" borderId="24" xfId="0" applyNumberFormat="1" applyFont="1" applyFill="1" applyBorder="1" applyAlignment="1" applyProtection="1">
      <alignment horizontal="center" vertical="center" wrapText="1"/>
      <protection locked="0"/>
    </xf>
    <xf numFmtId="14" fontId="0" fillId="0" borderId="48" xfId="0" applyNumberFormat="1" applyFont="1" applyFill="1" applyBorder="1" applyAlignment="1" applyProtection="1">
      <alignment horizontal="center" vertical="center" wrapText="1"/>
      <protection locked="0"/>
    </xf>
    <xf numFmtId="165" fontId="2" fillId="0" borderId="24" xfId="0" applyNumberFormat="1" applyFont="1" applyFill="1" applyBorder="1" applyAlignment="1" applyProtection="1">
      <alignment horizontal="center" vertical="center" wrapText="1"/>
      <protection locked="0"/>
    </xf>
    <xf numFmtId="165" fontId="2" fillId="0" borderId="36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40" xfId="0" applyFont="1" applyBorder="1" applyAlignment="1" applyProtection="1">
      <alignment horizontal="left" vertical="center" wrapText="1"/>
      <protection locked="0"/>
    </xf>
    <xf numFmtId="0" fontId="7" fillId="0" borderId="41" xfId="0" applyFont="1" applyBorder="1" applyAlignment="1" applyProtection="1">
      <alignment horizontal="left" vertical="center" wrapText="1"/>
      <protection locked="0"/>
    </xf>
    <xf numFmtId="0" fontId="7" fillId="0" borderId="42" xfId="0" applyFont="1" applyBorder="1" applyAlignment="1" applyProtection="1">
      <alignment horizontal="left" vertical="center" wrapText="1"/>
      <protection locked="0"/>
    </xf>
    <xf numFmtId="0" fontId="4" fillId="0" borderId="26" xfId="0" applyFont="1" applyBorder="1" applyAlignment="1" applyProtection="1">
      <alignment horizontal="left" vertical="center" wrapText="1"/>
      <protection locked="0"/>
    </xf>
    <xf numFmtId="0" fontId="4" fillId="0" borderId="27" xfId="0" applyFont="1" applyBorder="1" applyAlignment="1" applyProtection="1">
      <alignment horizontal="left" vertical="center" wrapText="1"/>
      <protection locked="0"/>
    </xf>
    <xf numFmtId="0" fontId="4" fillId="0" borderId="28" xfId="0" applyFont="1" applyBorder="1" applyAlignment="1" applyProtection="1">
      <alignment horizontal="left" vertical="center" wrapText="1"/>
      <protection locked="0"/>
    </xf>
    <xf numFmtId="0" fontId="4" fillId="0" borderId="31" xfId="0" applyFont="1" applyBorder="1" applyAlignment="1" applyProtection="1">
      <alignment horizontal="left" vertical="center" wrapText="1"/>
      <protection locked="0"/>
    </xf>
    <xf numFmtId="0" fontId="4" fillId="0" borderId="32" xfId="0" applyFont="1" applyBorder="1" applyAlignment="1" applyProtection="1">
      <alignment horizontal="left" vertical="center" wrapText="1"/>
      <protection locked="0"/>
    </xf>
    <xf numFmtId="0" fontId="4" fillId="0" borderId="33" xfId="0" applyFont="1" applyBorder="1" applyAlignment="1" applyProtection="1">
      <alignment horizontal="left" vertical="center" wrapText="1"/>
      <protection locked="0"/>
    </xf>
    <xf numFmtId="165" fontId="7" fillId="0" borderId="41" xfId="0" applyNumberFormat="1" applyFont="1" applyBorder="1" applyAlignment="1" applyProtection="1">
      <alignment horizontal="center" vertical="center" wrapText="1"/>
    </xf>
    <xf numFmtId="165" fontId="7" fillId="0" borderId="42" xfId="0" applyNumberFormat="1" applyFont="1" applyBorder="1" applyAlignment="1" applyProtection="1">
      <alignment horizontal="center" vertical="center" wrapText="1"/>
    </xf>
    <xf numFmtId="165" fontId="18" fillId="0" borderId="35" xfId="0" applyNumberFormat="1" applyFont="1" applyBorder="1" applyAlignment="1" applyProtection="1">
      <alignment horizontal="center" vertical="center" wrapText="1"/>
    </xf>
    <xf numFmtId="165" fontId="18" fillId="0" borderId="36" xfId="0" applyNumberFormat="1" applyFont="1" applyBorder="1" applyAlignment="1" applyProtection="1">
      <alignment horizontal="center" vertical="center" wrapText="1"/>
    </xf>
    <xf numFmtId="165" fontId="1" fillId="0" borderId="37" xfId="0" applyNumberFormat="1" applyFont="1" applyBorder="1" applyAlignment="1" applyProtection="1">
      <alignment horizontal="center" vertical="center" wrapText="1"/>
      <protection locked="0"/>
    </xf>
    <xf numFmtId="165" fontId="1" fillId="0" borderId="39" xfId="0" applyNumberFormat="1" applyFont="1" applyBorder="1" applyAlignment="1" applyProtection="1">
      <alignment horizontal="center" vertical="center" wrapText="1"/>
      <protection locked="0"/>
    </xf>
    <xf numFmtId="165" fontId="0" fillId="0" borderId="38" xfId="0" applyNumberFormat="1" applyFont="1" applyBorder="1" applyAlignment="1" applyProtection="1">
      <alignment horizontal="center" vertical="center" wrapText="1"/>
    </xf>
    <xf numFmtId="165" fontId="0" fillId="0" borderId="39" xfId="0" applyNumberFormat="1" applyFont="1" applyBorder="1" applyAlignment="1" applyProtection="1">
      <alignment horizontal="center" vertical="center" wrapText="1"/>
    </xf>
    <xf numFmtId="0" fontId="3" fillId="0" borderId="49" xfId="0" applyFont="1" applyBorder="1" applyAlignment="1" applyProtection="1">
      <alignment horizontal="center" vertical="center" wrapText="1"/>
      <protection locked="0"/>
    </xf>
    <xf numFmtId="0" fontId="3" fillId="0" borderId="43" xfId="0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46" xfId="0" applyFont="1" applyBorder="1" applyAlignment="1" applyProtection="1">
      <alignment horizontal="center" vertical="center" wrapText="1"/>
      <protection locked="0"/>
    </xf>
    <xf numFmtId="0" fontId="3" fillId="0" borderId="28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0" fillId="0" borderId="34" xfId="0" applyFont="1" applyBorder="1" applyAlignment="1" applyProtection="1">
      <alignment horizontal="left" vertical="center" wrapText="1"/>
      <protection locked="0"/>
    </xf>
    <xf numFmtId="0" fontId="0" fillId="0" borderId="35" xfId="0" applyFont="1" applyBorder="1" applyAlignment="1" applyProtection="1">
      <alignment horizontal="left" vertical="center" wrapText="1"/>
      <protection locked="0"/>
    </xf>
    <xf numFmtId="0" fontId="0" fillId="0" borderId="36" xfId="0" applyFont="1" applyBorder="1" applyAlignment="1" applyProtection="1">
      <alignment horizontal="left" vertical="center" wrapText="1"/>
      <protection locked="0"/>
    </xf>
    <xf numFmtId="0" fontId="0" fillId="0" borderId="35" xfId="0" applyFont="1" applyBorder="1" applyAlignment="1" applyProtection="1">
      <alignment horizontal="center" vertical="center" wrapText="1"/>
      <protection locked="0"/>
    </xf>
    <xf numFmtId="0" fontId="0" fillId="0" borderId="36" xfId="0" applyFont="1" applyBorder="1" applyAlignment="1" applyProtection="1">
      <alignment horizontal="center" vertical="center" wrapText="1"/>
      <protection locked="0"/>
    </xf>
    <xf numFmtId="0" fontId="0" fillId="0" borderId="37" xfId="0" applyFont="1" applyBorder="1" applyAlignment="1" applyProtection="1">
      <alignment horizontal="center" vertical="center" wrapText="1"/>
      <protection locked="0"/>
    </xf>
    <xf numFmtId="0" fontId="0" fillId="0" borderId="38" xfId="0" applyFont="1" applyBorder="1" applyAlignment="1" applyProtection="1">
      <alignment horizontal="center" vertical="center" wrapText="1"/>
      <protection locked="0"/>
    </xf>
    <xf numFmtId="0" fontId="0" fillId="0" borderId="39" xfId="0" applyFont="1" applyBorder="1" applyAlignment="1" applyProtection="1">
      <alignment horizontal="center" vertical="center" wrapText="1"/>
      <protection locked="0"/>
    </xf>
    <xf numFmtId="0" fontId="4" fillId="0" borderId="29" xfId="0" applyFont="1" applyBorder="1" applyAlignment="1" applyProtection="1">
      <alignment horizontal="left" vertical="center" wrapText="1" indent="1"/>
      <protection locked="0"/>
    </xf>
    <xf numFmtId="0" fontId="4" fillId="0" borderId="30" xfId="0" applyFont="1" applyBorder="1" applyAlignment="1" applyProtection="1">
      <alignment horizontal="left" vertical="center" wrapText="1" indent="1"/>
      <protection locked="0"/>
    </xf>
    <xf numFmtId="164" fontId="0" fillId="0" borderId="21" xfId="0" applyNumberFormat="1" applyFill="1" applyBorder="1" applyAlignment="1" applyProtection="1">
      <alignment horizontal="center" vertical="center" wrapText="1"/>
      <protection locked="0"/>
    </xf>
    <xf numFmtId="164" fontId="0" fillId="0" borderId="46" xfId="0" applyNumberFormat="1" applyFont="1" applyFill="1" applyBorder="1" applyAlignment="1" applyProtection="1">
      <alignment horizontal="center" vertical="center" wrapText="1"/>
      <protection locked="0"/>
    </xf>
    <xf numFmtId="165" fontId="22" fillId="0" borderId="49" xfId="0" applyNumberFormat="1" applyFont="1" applyFill="1" applyBorder="1" applyAlignment="1" applyProtection="1">
      <alignment horizontal="center" vertical="center" wrapText="1"/>
      <protection locked="0"/>
    </xf>
    <xf numFmtId="165" fontId="22" fillId="0" borderId="28" xfId="0" applyNumberFormat="1" applyFont="1" applyFill="1" applyBorder="1" applyAlignment="1" applyProtection="1">
      <alignment horizontal="center" vertical="center" wrapText="1"/>
      <protection locked="0"/>
    </xf>
    <xf numFmtId="165" fontId="11" fillId="0" borderId="21" xfId="0" applyNumberFormat="1" applyFont="1" applyFill="1" applyBorder="1" applyAlignment="1" applyProtection="1">
      <alignment horizontal="center" vertical="center" wrapText="1"/>
      <protection locked="0"/>
    </xf>
    <xf numFmtId="165" fontId="11" fillId="0" borderId="33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3" fillId="0" borderId="45" xfId="0" applyFont="1" applyFill="1" applyBorder="1" applyAlignment="1" applyProtection="1">
      <alignment horizontal="center" vertical="center" wrapText="1"/>
      <protection locked="0"/>
    </xf>
    <xf numFmtId="0" fontId="3" fillId="0" borderId="51" xfId="0" applyFont="1" applyFill="1" applyBorder="1" applyAlignment="1" applyProtection="1">
      <alignment horizontal="center" vertical="center" wrapText="1"/>
      <protection locked="0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55" xfId="0" applyFont="1" applyBorder="1" applyAlignment="1" applyProtection="1">
      <alignment horizontal="center" vertical="center" wrapText="1"/>
      <protection locked="0"/>
    </xf>
    <xf numFmtId="0" fontId="3" fillId="0" borderId="56" xfId="0" applyFont="1" applyBorder="1" applyAlignment="1" applyProtection="1">
      <alignment horizontal="center" vertical="center" wrapText="1"/>
      <protection locked="0"/>
    </xf>
    <xf numFmtId="0" fontId="5" fillId="0" borderId="0" xfId="0" applyNumberFormat="1" applyFont="1" applyFill="1" applyAlignment="1" applyProtection="1">
      <alignment horizontal="left" vertical="center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3" fillId="0" borderId="30" xfId="0" applyFont="1" applyBorder="1" applyAlignment="1" applyProtection="1">
      <alignment horizontal="center" vertical="center" wrapText="1"/>
      <protection locked="0"/>
    </xf>
    <xf numFmtId="166" fontId="0" fillId="0" borderId="45" xfId="0" applyNumberFormat="1" applyFont="1" applyBorder="1" applyAlignment="1" applyProtection="1">
      <alignment horizontal="center" vertical="center" wrapText="1"/>
      <protection locked="0"/>
    </xf>
    <xf numFmtId="166" fontId="0" fillId="0" borderId="52" xfId="0" applyNumberFormat="1" applyFont="1" applyBorder="1" applyAlignment="1" applyProtection="1">
      <alignment horizontal="center" vertical="center" wrapText="1"/>
      <protection locked="0"/>
    </xf>
    <xf numFmtId="166" fontId="0" fillId="0" borderId="51" xfId="0" applyNumberFormat="1" applyFont="1" applyBorder="1" applyAlignment="1" applyProtection="1">
      <alignment horizontal="center" vertical="center" wrapText="1"/>
      <protection locked="0"/>
    </xf>
    <xf numFmtId="0" fontId="18" fillId="0" borderId="40" xfId="0" applyFont="1" applyBorder="1" applyAlignment="1" applyProtection="1">
      <alignment horizontal="center" vertical="center" wrapText="1"/>
      <protection locked="0"/>
    </xf>
    <xf numFmtId="0" fontId="18" fillId="0" borderId="47" xfId="0" applyFont="1" applyBorder="1" applyAlignment="1" applyProtection="1">
      <alignment horizontal="center" vertical="center" wrapText="1"/>
      <protection locked="0"/>
    </xf>
    <xf numFmtId="0" fontId="0" fillId="0" borderId="31" xfId="0" applyBorder="1" applyAlignment="1" applyProtection="1">
      <alignment horizontal="center" vertical="center" wrapText="1"/>
      <protection locked="0"/>
    </xf>
    <xf numFmtId="0" fontId="0" fillId="0" borderId="46" xfId="0" applyFont="1" applyBorder="1" applyAlignment="1" applyProtection="1">
      <alignment horizontal="center" vertical="center" wrapText="1"/>
      <protection locked="0"/>
    </xf>
    <xf numFmtId="0" fontId="3" fillId="0" borderId="31" xfId="0" applyFont="1" applyBorder="1" applyAlignment="1" applyProtection="1">
      <alignment horizontal="center" vertical="center" wrapText="1"/>
      <protection locked="0"/>
    </xf>
    <xf numFmtId="0" fontId="8" fillId="0" borderId="45" xfId="0" applyFont="1" applyBorder="1" applyAlignment="1" applyProtection="1">
      <alignment horizontal="center" vertical="center" wrapText="1"/>
      <protection locked="0"/>
    </xf>
    <xf numFmtId="0" fontId="0" fillId="0" borderId="52" xfId="0" applyFont="1" applyBorder="1" applyAlignment="1" applyProtection="1">
      <alignment horizontal="center" vertical="center" wrapText="1"/>
      <protection locked="0"/>
    </xf>
    <xf numFmtId="0" fontId="0" fillId="0" borderId="51" xfId="0" applyFont="1" applyBorder="1" applyAlignment="1" applyProtection="1">
      <alignment horizontal="center" vertical="center" wrapText="1"/>
      <protection locked="0"/>
    </xf>
    <xf numFmtId="0" fontId="3" fillId="0" borderId="52" xfId="0" applyFont="1" applyFill="1" applyBorder="1" applyAlignment="1" applyProtection="1">
      <alignment horizontal="center" vertical="center" wrapText="1"/>
      <protection locked="0"/>
    </xf>
    <xf numFmtId="0" fontId="3" fillId="0" borderId="45" xfId="0" applyFont="1" applyBorder="1" applyAlignment="1" applyProtection="1">
      <alignment horizontal="center" vertical="center" wrapText="1"/>
      <protection locked="0"/>
    </xf>
    <xf numFmtId="0" fontId="3" fillId="0" borderId="51" xfId="0" applyFont="1" applyBorder="1" applyAlignment="1" applyProtection="1">
      <alignment horizontal="center" vertical="center" wrapText="1"/>
      <protection locked="0"/>
    </xf>
    <xf numFmtId="0" fontId="3" fillId="0" borderId="52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164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64" fontId="18" fillId="0" borderId="47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Border="1" applyAlignment="1">
      <alignment vertical="center" wrapText="1"/>
    </xf>
  </cellXfs>
  <cellStyles count="2">
    <cellStyle name="Excel Built-in Normal" xfId="1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1905001</xdr:colOff>
      <xdr:row>12</xdr:row>
      <xdr:rowOff>133350</xdr:rowOff>
    </xdr:from>
    <xdr:to>
      <xdr:col>2</xdr:col>
      <xdr:colOff>2095501</xdr:colOff>
      <xdr:row>12</xdr:row>
      <xdr:rowOff>285750</xdr:rowOff>
    </xdr:to>
    <xdr:sp macro="" textlink="">
      <xdr:nvSpPr>
        <xdr:cNvPr id="2" name="CasellaDiTesto 1"/>
        <xdr:cNvSpPr txBox="1"/>
      </xdr:nvSpPr>
      <xdr:spPr>
        <a:xfrm>
          <a:off x="2857501" y="4476750"/>
          <a:ext cx="190500" cy="1524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800"/>
            <a:t>X</a:t>
          </a:r>
        </a:p>
      </xdr:txBody>
    </xdr:sp>
    <xdr:clientData/>
  </xdr:twoCellAnchor>
  <xdr:twoCellAnchor>
    <xdr:from>
      <xdr:col>2</xdr:col>
      <xdr:colOff>1905000</xdr:colOff>
      <xdr:row>13</xdr:row>
      <xdr:rowOff>95250</xdr:rowOff>
    </xdr:from>
    <xdr:to>
      <xdr:col>2</xdr:col>
      <xdr:colOff>2095500</xdr:colOff>
      <xdr:row>13</xdr:row>
      <xdr:rowOff>257175</xdr:rowOff>
    </xdr:to>
    <xdr:sp macro="" textlink="">
      <xdr:nvSpPr>
        <xdr:cNvPr id="4" name="CasellaDiTesto 3"/>
        <xdr:cNvSpPr txBox="1"/>
      </xdr:nvSpPr>
      <xdr:spPr>
        <a:xfrm>
          <a:off x="2857500" y="4943475"/>
          <a:ext cx="190500" cy="1619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800">
              <a:solidFill>
                <a:schemeClr val="dk1"/>
              </a:solidFill>
              <a:latin typeface="+mn-lt"/>
              <a:ea typeface="+mn-ea"/>
              <a:cs typeface="+mn-cs"/>
            </a:rPr>
            <a:t>X</a:t>
          </a:r>
        </a:p>
      </xdr:txBody>
    </xdr:sp>
    <xdr:clientData/>
  </xdr:twoCellAnchor>
  <xdr:twoCellAnchor>
    <xdr:from>
      <xdr:col>2</xdr:col>
      <xdr:colOff>1905000</xdr:colOff>
      <xdr:row>14</xdr:row>
      <xdr:rowOff>95250</xdr:rowOff>
    </xdr:from>
    <xdr:to>
      <xdr:col>2</xdr:col>
      <xdr:colOff>2095500</xdr:colOff>
      <xdr:row>14</xdr:row>
      <xdr:rowOff>257175</xdr:rowOff>
    </xdr:to>
    <xdr:sp macro="" textlink="">
      <xdr:nvSpPr>
        <xdr:cNvPr id="5" name="CasellaDiTesto 4"/>
        <xdr:cNvSpPr txBox="1"/>
      </xdr:nvSpPr>
      <xdr:spPr>
        <a:xfrm>
          <a:off x="2857500" y="5448300"/>
          <a:ext cx="190500" cy="1619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1000"/>
            <a:t>X</a:t>
          </a:r>
        </a:p>
      </xdr:txBody>
    </xdr:sp>
    <xdr:clientData/>
  </xdr:twoCellAnchor>
  <xdr:twoCellAnchor>
    <xdr:from>
      <xdr:col>2</xdr:col>
      <xdr:colOff>1905000</xdr:colOff>
      <xdr:row>15</xdr:row>
      <xdr:rowOff>95250</xdr:rowOff>
    </xdr:from>
    <xdr:to>
      <xdr:col>2</xdr:col>
      <xdr:colOff>2095500</xdr:colOff>
      <xdr:row>15</xdr:row>
      <xdr:rowOff>257175</xdr:rowOff>
    </xdr:to>
    <xdr:sp macro="" textlink="">
      <xdr:nvSpPr>
        <xdr:cNvPr id="6" name="CasellaDiTesto 5"/>
        <xdr:cNvSpPr txBox="1"/>
      </xdr:nvSpPr>
      <xdr:spPr>
        <a:xfrm>
          <a:off x="2857500" y="5953125"/>
          <a:ext cx="190500" cy="1619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it-IT" sz="800"/>
        </a:p>
      </xdr:txBody>
    </xdr:sp>
    <xdr:clientData/>
  </xdr:twoCellAnchor>
  <xdr:twoCellAnchor>
    <xdr:from>
      <xdr:col>2</xdr:col>
      <xdr:colOff>1905000</xdr:colOff>
      <xdr:row>18</xdr:row>
      <xdr:rowOff>47625</xdr:rowOff>
    </xdr:from>
    <xdr:to>
      <xdr:col>2</xdr:col>
      <xdr:colOff>2095500</xdr:colOff>
      <xdr:row>18</xdr:row>
      <xdr:rowOff>200025</xdr:rowOff>
    </xdr:to>
    <xdr:sp macro="" textlink="">
      <xdr:nvSpPr>
        <xdr:cNvPr id="11" name="CasellaDiTesto 10"/>
        <xdr:cNvSpPr txBox="1"/>
      </xdr:nvSpPr>
      <xdr:spPr>
        <a:xfrm>
          <a:off x="2857500" y="5886450"/>
          <a:ext cx="190500" cy="1524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800"/>
            <a:t>X</a:t>
          </a:r>
        </a:p>
      </xdr:txBody>
    </xdr:sp>
    <xdr:clientData/>
  </xdr:twoCellAnchor>
  <xdr:twoCellAnchor>
    <xdr:from>
      <xdr:col>2</xdr:col>
      <xdr:colOff>1905000</xdr:colOff>
      <xdr:row>19</xdr:row>
      <xdr:rowOff>47625</xdr:rowOff>
    </xdr:from>
    <xdr:to>
      <xdr:col>2</xdr:col>
      <xdr:colOff>2095500</xdr:colOff>
      <xdr:row>19</xdr:row>
      <xdr:rowOff>200025</xdr:rowOff>
    </xdr:to>
    <xdr:sp macro="" textlink="">
      <xdr:nvSpPr>
        <xdr:cNvPr id="12" name="CasellaDiTesto 11"/>
        <xdr:cNvSpPr txBox="1"/>
      </xdr:nvSpPr>
      <xdr:spPr>
        <a:xfrm>
          <a:off x="2857500" y="6134100"/>
          <a:ext cx="190500" cy="1524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800"/>
            <a:t>X</a:t>
          </a:r>
        </a:p>
      </xdr:txBody>
    </xdr:sp>
    <xdr:clientData/>
  </xdr:twoCellAnchor>
  <xdr:twoCellAnchor>
    <xdr:from>
      <xdr:col>2</xdr:col>
      <xdr:colOff>1905000</xdr:colOff>
      <xdr:row>20</xdr:row>
      <xdr:rowOff>47625</xdr:rowOff>
    </xdr:from>
    <xdr:to>
      <xdr:col>2</xdr:col>
      <xdr:colOff>2095500</xdr:colOff>
      <xdr:row>20</xdr:row>
      <xdr:rowOff>200025</xdr:rowOff>
    </xdr:to>
    <xdr:sp macro="" textlink="">
      <xdr:nvSpPr>
        <xdr:cNvPr id="13" name="CasellaDiTesto 12"/>
        <xdr:cNvSpPr txBox="1"/>
      </xdr:nvSpPr>
      <xdr:spPr>
        <a:xfrm>
          <a:off x="2857500" y="6381750"/>
          <a:ext cx="190500" cy="1524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800"/>
            <a:t>X</a:t>
          </a:r>
        </a:p>
      </xdr:txBody>
    </xdr:sp>
    <xdr:clientData/>
  </xdr:twoCellAnchor>
  <xdr:twoCellAnchor>
    <xdr:from>
      <xdr:col>2</xdr:col>
      <xdr:colOff>1905000</xdr:colOff>
      <xdr:row>21</xdr:row>
      <xdr:rowOff>47625</xdr:rowOff>
    </xdr:from>
    <xdr:to>
      <xdr:col>2</xdr:col>
      <xdr:colOff>2095500</xdr:colOff>
      <xdr:row>21</xdr:row>
      <xdr:rowOff>200025</xdr:rowOff>
    </xdr:to>
    <xdr:sp macro="" textlink="">
      <xdr:nvSpPr>
        <xdr:cNvPr id="14" name="CasellaDiTesto 13"/>
        <xdr:cNvSpPr txBox="1"/>
      </xdr:nvSpPr>
      <xdr:spPr>
        <a:xfrm>
          <a:off x="2857500" y="6629400"/>
          <a:ext cx="190500" cy="1524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it-IT" sz="8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62"/>
  <sheetViews>
    <sheetView tabSelected="1" topLeftCell="A8" workbookViewId="0">
      <selection activeCell="D10" sqref="D10"/>
    </sheetView>
  </sheetViews>
  <sheetFormatPr defaultRowHeight="15" x14ac:dyDescent="0.25"/>
  <cols>
    <col min="2" max="2" width="5.140625" customWidth="1"/>
    <col min="3" max="3" width="35.140625" customWidth="1"/>
    <col min="4" max="4" width="64" customWidth="1"/>
    <col min="5" max="5" width="18.28515625" bestFit="1" customWidth="1"/>
  </cols>
  <sheetData>
    <row r="1" spans="1:4" ht="28.5" x14ac:dyDescent="0.45">
      <c r="A1" s="4" t="s">
        <v>51</v>
      </c>
    </row>
    <row r="2" spans="1:4" ht="9.9499999999999993" customHeight="1" x14ac:dyDescent="0.25"/>
    <row r="3" spans="1:4" s="6" customFormat="1" ht="24.95" customHeight="1" x14ac:dyDescent="0.25">
      <c r="C3" s="10" t="s">
        <v>30</v>
      </c>
      <c r="D3" s="86" t="s">
        <v>69</v>
      </c>
    </row>
    <row r="4" spans="1:4" s="6" customFormat="1" ht="24.95" customHeight="1" x14ac:dyDescent="0.25">
      <c r="C4" s="10" t="s">
        <v>32</v>
      </c>
      <c r="D4" s="86" t="s">
        <v>67</v>
      </c>
    </row>
    <row r="5" spans="1:4" s="6" customFormat="1" ht="24.95" customHeight="1" x14ac:dyDescent="0.25">
      <c r="C5" s="10" t="s">
        <v>33</v>
      </c>
    </row>
    <row r="6" spans="1:4" s="6" customFormat="1" ht="24.95" customHeight="1" x14ac:dyDescent="0.25">
      <c r="C6" s="11" t="s">
        <v>52</v>
      </c>
      <c r="D6" s="86"/>
    </row>
    <row r="7" spans="1:4" s="6" customFormat="1" ht="53.25" customHeight="1" x14ac:dyDescent="0.25">
      <c r="C7" s="11" t="s">
        <v>53</v>
      </c>
      <c r="D7" s="215" t="s">
        <v>129</v>
      </c>
    </row>
    <row r="8" spans="1:4" s="6" customFormat="1" ht="24.95" customHeight="1" x14ac:dyDescent="0.25">
      <c r="C8" s="11" t="s">
        <v>54</v>
      </c>
      <c r="D8" s="86"/>
    </row>
    <row r="9" spans="1:4" s="6" customFormat="1" ht="37.5" customHeight="1" x14ac:dyDescent="0.25">
      <c r="C9" s="10" t="s">
        <v>34</v>
      </c>
      <c r="D9" s="215" t="s">
        <v>110</v>
      </c>
    </row>
    <row r="10" spans="1:4" s="6" customFormat="1" ht="24.95" customHeight="1" x14ac:dyDescent="0.25">
      <c r="C10" s="10" t="s">
        <v>35</v>
      </c>
      <c r="D10" s="86" t="s">
        <v>130</v>
      </c>
    </row>
    <row r="11" spans="1:4" s="6" customFormat="1" ht="9.9499999999999993" customHeight="1" x14ac:dyDescent="0.25"/>
    <row r="12" spans="1:4" s="6" customFormat="1" ht="20.100000000000001" customHeight="1" x14ac:dyDescent="0.25">
      <c r="C12" s="5" t="s">
        <v>36</v>
      </c>
    </row>
    <row r="13" spans="1:4" s="6" customFormat="1" ht="30" customHeight="1" x14ac:dyDescent="0.25">
      <c r="C13" s="7"/>
      <c r="D13" s="14" t="s">
        <v>37</v>
      </c>
    </row>
    <row r="14" spans="1:4" s="6" customFormat="1" ht="30" customHeight="1" x14ac:dyDescent="0.25">
      <c r="C14" s="7"/>
      <c r="D14" s="14" t="s">
        <v>38</v>
      </c>
    </row>
    <row r="15" spans="1:4" s="6" customFormat="1" ht="30" customHeight="1" x14ac:dyDescent="0.25">
      <c r="C15" s="7"/>
      <c r="D15" s="14" t="s">
        <v>39</v>
      </c>
    </row>
    <row r="16" spans="1:4" s="6" customFormat="1" ht="30" customHeight="1" x14ac:dyDescent="0.25">
      <c r="C16" s="7"/>
      <c r="D16" s="14" t="s">
        <v>40</v>
      </c>
    </row>
    <row r="17" spans="2:5" s="6" customFormat="1" ht="9.9499999999999993" customHeight="1" x14ac:dyDescent="0.25"/>
    <row r="18" spans="2:5" s="6" customFormat="1" ht="20.100000000000001" customHeight="1" x14ac:dyDescent="0.25">
      <c r="C18" s="5" t="s">
        <v>41</v>
      </c>
    </row>
    <row r="19" spans="2:5" s="6" customFormat="1" ht="20.100000000000001" customHeight="1" x14ac:dyDescent="0.25">
      <c r="C19" s="7"/>
      <c r="D19" s="6" t="s">
        <v>42</v>
      </c>
    </row>
    <row r="20" spans="2:5" s="6" customFormat="1" ht="20.100000000000001" customHeight="1" x14ac:dyDescent="0.25">
      <c r="C20" s="7"/>
      <c r="D20" s="6" t="s">
        <v>43</v>
      </c>
    </row>
    <row r="21" spans="2:5" s="6" customFormat="1" ht="20.100000000000001" customHeight="1" x14ac:dyDescent="0.25">
      <c r="C21" s="7"/>
      <c r="D21" s="6" t="s">
        <v>44</v>
      </c>
    </row>
    <row r="22" spans="2:5" s="6" customFormat="1" ht="20.100000000000001" customHeight="1" x14ac:dyDescent="0.25">
      <c r="C22" s="7"/>
      <c r="D22" s="6" t="s">
        <v>45</v>
      </c>
    </row>
    <row r="23" spans="2:5" s="6" customFormat="1" ht="20.100000000000001" customHeight="1" x14ac:dyDescent="0.25">
      <c r="C23" s="5" t="s">
        <v>46</v>
      </c>
    </row>
    <row r="24" spans="2:5" s="6" customFormat="1" ht="20.100000000000001" customHeight="1" x14ac:dyDescent="0.25">
      <c r="C24" s="5"/>
    </row>
    <row r="25" spans="2:5" s="6" customFormat="1" ht="20.100000000000001" customHeight="1" x14ac:dyDescent="0.25">
      <c r="C25" s="141" t="s">
        <v>47</v>
      </c>
      <c r="D25" s="141"/>
      <c r="E25" s="8" t="s">
        <v>48</v>
      </c>
    </row>
    <row r="26" spans="2:5" s="6" customFormat="1" ht="20.100000000000001" customHeight="1" x14ac:dyDescent="0.25">
      <c r="C26" s="131" t="s">
        <v>68</v>
      </c>
      <c r="D26" s="131"/>
      <c r="E26" s="87"/>
    </row>
    <row r="27" spans="2:5" s="6" customFormat="1" ht="24.95" customHeight="1" x14ac:dyDescent="0.25">
      <c r="B27" s="13">
        <v>1</v>
      </c>
      <c r="C27" s="131" t="s">
        <v>55</v>
      </c>
      <c r="D27" s="131"/>
      <c r="E27" s="9" t="s">
        <v>70</v>
      </c>
    </row>
    <row r="28" spans="2:5" s="6" customFormat="1" ht="24.95" customHeight="1" x14ac:dyDescent="0.25">
      <c r="B28" s="13">
        <v>2</v>
      </c>
      <c r="C28" s="130" t="s">
        <v>56</v>
      </c>
      <c r="D28" s="130"/>
      <c r="E28" s="9" t="s">
        <v>70</v>
      </c>
    </row>
    <row r="29" spans="2:5" s="6" customFormat="1" ht="24.95" customHeight="1" x14ac:dyDescent="0.25">
      <c r="B29" s="13">
        <v>3</v>
      </c>
      <c r="C29" s="130" t="s">
        <v>57</v>
      </c>
      <c r="D29" s="130"/>
      <c r="E29" s="9" t="s">
        <v>70</v>
      </c>
    </row>
    <row r="30" spans="2:5" s="6" customFormat="1" ht="24.95" customHeight="1" x14ac:dyDescent="0.25">
      <c r="B30" s="13">
        <v>4</v>
      </c>
      <c r="C30" s="130" t="s">
        <v>58</v>
      </c>
      <c r="D30" s="130"/>
      <c r="E30" s="9" t="s">
        <v>71</v>
      </c>
    </row>
    <row r="31" spans="2:5" s="6" customFormat="1" ht="24.95" customHeight="1" x14ac:dyDescent="0.25">
      <c r="B31" s="13">
        <v>5</v>
      </c>
      <c r="C31" s="130" t="s">
        <v>59</v>
      </c>
      <c r="D31" s="130"/>
      <c r="E31" s="9" t="s">
        <v>72</v>
      </c>
    </row>
    <row r="32" spans="2:5" s="6" customFormat="1" ht="24.75" customHeight="1" x14ac:dyDescent="0.25">
      <c r="B32" s="13">
        <v>6</v>
      </c>
      <c r="C32" s="130" t="s">
        <v>60</v>
      </c>
      <c r="D32" s="130"/>
      <c r="E32" s="9" t="s">
        <v>73</v>
      </c>
    </row>
    <row r="33" spans="2:5" s="6" customFormat="1" ht="24.95" customHeight="1" x14ac:dyDescent="0.25">
      <c r="B33" s="13">
        <v>7</v>
      </c>
      <c r="C33" s="130" t="s">
        <v>57</v>
      </c>
      <c r="D33" s="130"/>
      <c r="E33" s="9" t="s">
        <v>73</v>
      </c>
    </row>
    <row r="34" spans="2:5" s="6" customFormat="1" ht="24.95" customHeight="1" x14ac:dyDescent="0.25">
      <c r="B34" s="13">
        <v>8</v>
      </c>
      <c r="C34" s="130" t="s">
        <v>65</v>
      </c>
      <c r="D34" s="130"/>
      <c r="E34" s="9" t="s">
        <v>74</v>
      </c>
    </row>
    <row r="35" spans="2:5" s="6" customFormat="1" ht="24.95" customHeight="1" x14ac:dyDescent="0.25">
      <c r="B35" s="13">
        <v>9</v>
      </c>
      <c r="C35" s="130" t="s">
        <v>61</v>
      </c>
      <c r="D35" s="130"/>
      <c r="E35" s="9" t="s">
        <v>75</v>
      </c>
    </row>
    <row r="36" spans="2:5" s="6" customFormat="1" ht="24.95" customHeight="1" x14ac:dyDescent="0.25">
      <c r="B36" s="13"/>
      <c r="C36" s="131" t="s">
        <v>80</v>
      </c>
      <c r="D36" s="131"/>
      <c r="E36" s="9"/>
    </row>
    <row r="37" spans="2:5" s="6" customFormat="1" ht="24.95" customHeight="1" x14ac:dyDescent="0.25">
      <c r="B37" s="13">
        <v>1</v>
      </c>
      <c r="C37" s="139" t="s">
        <v>81</v>
      </c>
      <c r="D37" s="139"/>
      <c r="E37" s="88" t="s">
        <v>82</v>
      </c>
    </row>
    <row r="38" spans="2:5" s="6" customFormat="1" ht="24.95" customHeight="1" x14ac:dyDescent="0.25">
      <c r="B38" s="13">
        <v>2</v>
      </c>
      <c r="C38" s="140" t="s">
        <v>83</v>
      </c>
      <c r="D38" s="140"/>
      <c r="E38" s="88" t="s">
        <v>89</v>
      </c>
    </row>
    <row r="39" spans="2:5" s="6" customFormat="1" ht="24.95" customHeight="1" x14ac:dyDescent="0.25">
      <c r="B39" s="13">
        <v>3</v>
      </c>
      <c r="C39" s="140" t="s">
        <v>84</v>
      </c>
      <c r="D39" s="140"/>
      <c r="E39" s="88" t="s">
        <v>85</v>
      </c>
    </row>
    <row r="40" spans="2:5" s="6" customFormat="1" ht="24.95" customHeight="1" x14ac:dyDescent="0.25">
      <c r="B40" s="13">
        <v>4</v>
      </c>
      <c r="C40" s="140" t="s">
        <v>86</v>
      </c>
      <c r="D40" s="140"/>
      <c r="E40" s="88" t="s">
        <v>87</v>
      </c>
    </row>
    <row r="41" spans="2:5" s="6" customFormat="1" ht="24.95" customHeight="1" x14ac:dyDescent="0.25">
      <c r="B41" s="13">
        <v>5</v>
      </c>
      <c r="C41" s="140" t="s">
        <v>88</v>
      </c>
      <c r="D41" s="140"/>
      <c r="E41" s="88" t="s">
        <v>87</v>
      </c>
    </row>
    <row r="42" spans="2:5" s="6" customFormat="1" ht="24.95" customHeight="1" x14ac:dyDescent="0.25">
      <c r="B42" s="13"/>
      <c r="C42" s="131" t="s">
        <v>97</v>
      </c>
      <c r="D42" s="131"/>
      <c r="E42" s="9"/>
    </row>
    <row r="43" spans="2:5" s="6" customFormat="1" ht="24.95" customHeight="1" x14ac:dyDescent="0.25">
      <c r="B43" s="13">
        <v>1</v>
      </c>
      <c r="C43" s="131" t="s">
        <v>98</v>
      </c>
      <c r="D43" s="131"/>
      <c r="E43" s="9" t="s">
        <v>99</v>
      </c>
    </row>
    <row r="44" spans="2:5" s="6" customFormat="1" ht="24.95" customHeight="1" x14ac:dyDescent="0.25">
      <c r="B44" s="13">
        <v>2</v>
      </c>
      <c r="C44" s="130" t="s">
        <v>100</v>
      </c>
      <c r="D44" s="130"/>
      <c r="E44" s="9" t="s">
        <v>101</v>
      </c>
    </row>
    <row r="45" spans="2:5" s="6" customFormat="1" ht="24.95" customHeight="1" x14ac:dyDescent="0.25">
      <c r="B45" s="13">
        <v>3</v>
      </c>
      <c r="C45" s="132" t="s">
        <v>102</v>
      </c>
      <c r="D45" s="132"/>
      <c r="E45" s="124" t="s">
        <v>103</v>
      </c>
    </row>
    <row r="46" spans="2:5" s="6" customFormat="1" ht="24.95" customHeight="1" x14ac:dyDescent="0.25">
      <c r="B46" s="13">
        <v>4</v>
      </c>
      <c r="C46" s="137" t="s">
        <v>104</v>
      </c>
      <c r="D46" s="138"/>
      <c r="E46" s="123" t="s">
        <v>87</v>
      </c>
    </row>
    <row r="47" spans="2:5" s="6" customFormat="1" ht="24.95" customHeight="1" x14ac:dyDescent="0.25">
      <c r="B47" s="13">
        <v>5</v>
      </c>
      <c r="C47" s="130" t="s">
        <v>105</v>
      </c>
      <c r="D47" s="130"/>
      <c r="E47" s="9" t="s">
        <v>87</v>
      </c>
    </row>
    <row r="48" spans="2:5" s="6" customFormat="1" ht="24.95" customHeight="1" x14ac:dyDescent="0.25">
      <c r="B48" s="13"/>
      <c r="C48" s="131" t="s">
        <v>109</v>
      </c>
      <c r="D48" s="131"/>
      <c r="E48" s="9"/>
    </row>
    <row r="49" spans="2:5" s="6" customFormat="1" ht="24.95" customHeight="1" x14ac:dyDescent="0.25">
      <c r="B49" s="13">
        <v>1</v>
      </c>
      <c r="C49" s="131" t="s">
        <v>111</v>
      </c>
      <c r="D49" s="131"/>
      <c r="E49" s="9" t="s">
        <v>121</v>
      </c>
    </row>
    <row r="50" spans="2:5" s="6" customFormat="1" ht="24.95" customHeight="1" x14ac:dyDescent="0.25">
      <c r="B50" s="13">
        <v>2</v>
      </c>
      <c r="C50" s="130" t="s">
        <v>112</v>
      </c>
      <c r="D50" s="130"/>
      <c r="E50" s="9" t="s">
        <v>121</v>
      </c>
    </row>
    <row r="51" spans="2:5" s="6" customFormat="1" ht="24.95" customHeight="1" x14ac:dyDescent="0.25">
      <c r="B51" s="13">
        <v>3</v>
      </c>
      <c r="C51" s="130" t="s">
        <v>113</v>
      </c>
      <c r="D51" s="130"/>
      <c r="E51" s="9" t="s">
        <v>121</v>
      </c>
    </row>
    <row r="52" spans="2:5" s="6" customFormat="1" ht="24.95" customHeight="1" x14ac:dyDescent="0.25">
      <c r="B52" s="13">
        <v>4</v>
      </c>
      <c r="C52" s="130" t="s">
        <v>114</v>
      </c>
      <c r="D52" s="130"/>
      <c r="E52" s="9" t="s">
        <v>121</v>
      </c>
    </row>
    <row r="53" spans="2:5" s="6" customFormat="1" ht="24.95" customHeight="1" x14ac:dyDescent="0.25">
      <c r="B53" s="13">
        <v>5</v>
      </c>
      <c r="C53" s="130" t="s">
        <v>115</v>
      </c>
      <c r="D53" s="130"/>
      <c r="E53" s="9" t="s">
        <v>121</v>
      </c>
    </row>
    <row r="54" spans="2:5" s="6" customFormat="1" ht="24.95" customHeight="1" x14ac:dyDescent="0.25">
      <c r="B54" s="13">
        <v>6</v>
      </c>
      <c r="C54" s="130" t="s">
        <v>116</v>
      </c>
      <c r="D54" s="130"/>
      <c r="E54" s="9" t="s">
        <v>121</v>
      </c>
    </row>
    <row r="55" spans="2:5" s="6" customFormat="1" ht="24.95" customHeight="1" x14ac:dyDescent="0.25">
      <c r="B55" s="13">
        <v>7</v>
      </c>
      <c r="C55" s="6" t="s">
        <v>117</v>
      </c>
      <c r="E55" s="9" t="s">
        <v>121</v>
      </c>
    </row>
    <row r="56" spans="2:5" s="6" customFormat="1" ht="24.95" customHeight="1" x14ac:dyDescent="0.25">
      <c r="B56" s="13">
        <v>8</v>
      </c>
      <c r="C56" s="130" t="s">
        <v>118</v>
      </c>
      <c r="D56" s="130"/>
      <c r="E56" s="9" t="s">
        <v>121</v>
      </c>
    </row>
    <row r="57" spans="2:5" s="6" customFormat="1" ht="24.95" customHeight="1" x14ac:dyDescent="0.25">
      <c r="B57" s="13">
        <v>9</v>
      </c>
      <c r="C57" s="130" t="s">
        <v>119</v>
      </c>
      <c r="D57" s="130"/>
      <c r="E57" s="9" t="s">
        <v>121</v>
      </c>
    </row>
    <row r="58" spans="2:5" s="6" customFormat="1" ht="24.95" customHeight="1" x14ac:dyDescent="0.25">
      <c r="B58" s="13">
        <v>10</v>
      </c>
      <c r="C58" s="130" t="s">
        <v>120</v>
      </c>
      <c r="D58" s="130"/>
      <c r="E58" s="9" t="s">
        <v>121</v>
      </c>
    </row>
    <row r="59" spans="2:5" s="6" customFormat="1" x14ac:dyDescent="0.25"/>
    <row r="60" spans="2:5" s="6" customFormat="1" ht="15.75" x14ac:dyDescent="0.25">
      <c r="C60" s="12" t="s">
        <v>49</v>
      </c>
      <c r="D60" s="12" t="s">
        <v>50</v>
      </c>
    </row>
    <row r="61" spans="2:5" x14ac:dyDescent="0.25">
      <c r="C61" s="135"/>
      <c r="D61" s="133"/>
    </row>
    <row r="62" spans="2:5" x14ac:dyDescent="0.25">
      <c r="C62" s="136"/>
      <c r="D62" s="134"/>
    </row>
  </sheetData>
  <mergeCells count="35">
    <mergeCell ref="C25:D25"/>
    <mergeCell ref="C33:D33"/>
    <mergeCell ref="C34:D34"/>
    <mergeCell ref="C35:D35"/>
    <mergeCell ref="C41:D41"/>
    <mergeCell ref="C26:D26"/>
    <mergeCell ref="C39:D39"/>
    <mergeCell ref="C40:D40"/>
    <mergeCell ref="D61:D62"/>
    <mergeCell ref="C61:C62"/>
    <mergeCell ref="C27:D27"/>
    <mergeCell ref="C28:D28"/>
    <mergeCell ref="C29:D29"/>
    <mergeCell ref="C30:D30"/>
    <mergeCell ref="C31:D31"/>
    <mergeCell ref="C32:D32"/>
    <mergeCell ref="C47:D47"/>
    <mergeCell ref="C48:D48"/>
    <mergeCell ref="C58:D58"/>
    <mergeCell ref="C42:D42"/>
    <mergeCell ref="C46:D46"/>
    <mergeCell ref="C36:D36"/>
    <mergeCell ref="C37:D37"/>
    <mergeCell ref="C38:D38"/>
    <mergeCell ref="C43:D43"/>
    <mergeCell ref="C44:D44"/>
    <mergeCell ref="C45:D45"/>
    <mergeCell ref="C50:D50"/>
    <mergeCell ref="C51:D51"/>
    <mergeCell ref="C49:D49"/>
    <mergeCell ref="C56:D56"/>
    <mergeCell ref="C57:D57"/>
    <mergeCell ref="C52:D52"/>
    <mergeCell ref="C53:D53"/>
    <mergeCell ref="C54:D54"/>
  </mergeCells>
  <pageMargins left="0.70866141732283461" right="0.70866141732283461" top="0.74803149606299213" bottom="0.74803149606299213" header="0" footer="0"/>
  <pageSetup paperSize="9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5"/>
  <sheetViews>
    <sheetView zoomScaleNormal="100" workbookViewId="0">
      <selection activeCell="L40" sqref="L40"/>
    </sheetView>
  </sheetViews>
  <sheetFormatPr defaultRowHeight="15" x14ac:dyDescent="0.25"/>
  <cols>
    <col min="1" max="1" width="27.5703125" style="1" customWidth="1"/>
    <col min="2" max="2" width="9.7109375" style="1" bestFit="1" customWidth="1"/>
    <col min="3" max="4" width="11.7109375" style="2" customWidth="1"/>
    <col min="5" max="7" width="11.7109375" style="3" customWidth="1"/>
    <col min="8" max="13" width="11.42578125" style="1" customWidth="1"/>
    <col min="14" max="16384" width="9.140625" style="1"/>
  </cols>
  <sheetData>
    <row r="1" spans="1:13" ht="21.75" customHeight="1" x14ac:dyDescent="0.25">
      <c r="A1" s="15" t="s">
        <v>6</v>
      </c>
      <c r="B1" s="15"/>
      <c r="C1" s="85" t="s">
        <v>67</v>
      </c>
      <c r="D1" s="16"/>
      <c r="E1" s="17"/>
      <c r="F1" s="17"/>
      <c r="G1" s="17"/>
      <c r="H1" s="187" t="s">
        <v>7</v>
      </c>
      <c r="I1" s="187"/>
      <c r="J1" s="193" t="s">
        <v>69</v>
      </c>
      <c r="K1" s="193"/>
      <c r="L1" s="193"/>
      <c r="M1" s="193"/>
    </row>
    <row r="2" spans="1:13" ht="13.5" customHeight="1" x14ac:dyDescent="0.25">
      <c r="A2" s="18"/>
      <c r="B2" s="18"/>
      <c r="C2" s="19"/>
      <c r="D2" s="19"/>
      <c r="E2" s="20"/>
      <c r="F2" s="20"/>
      <c r="G2" s="20"/>
      <c r="H2" s="18"/>
      <c r="I2" s="18"/>
      <c r="J2" s="18"/>
      <c r="K2" s="18"/>
      <c r="L2" s="18"/>
      <c r="M2" s="18"/>
    </row>
    <row r="3" spans="1:13" ht="24.75" customHeight="1" x14ac:dyDescent="0.25">
      <c r="A3" s="21" t="s">
        <v>0</v>
      </c>
      <c r="B3" s="21"/>
      <c r="C3" s="19"/>
      <c r="D3" s="19"/>
      <c r="E3" s="20"/>
      <c r="F3" s="20"/>
      <c r="G3" s="20"/>
      <c r="H3" s="18"/>
      <c r="I3" s="18"/>
      <c r="J3" s="18"/>
      <c r="K3" s="18"/>
      <c r="L3" s="18"/>
      <c r="M3" s="18"/>
    </row>
    <row r="4" spans="1:13" ht="46.5" customHeight="1" x14ac:dyDescent="0.25">
      <c r="A4" s="179" t="s">
        <v>11</v>
      </c>
      <c r="B4" s="188" t="s">
        <v>12</v>
      </c>
      <c r="C4" s="208"/>
      <c r="D4" s="209" t="s">
        <v>8</v>
      </c>
      <c r="E4" s="210"/>
      <c r="F4" s="211" t="s">
        <v>9</v>
      </c>
      <c r="G4" s="210"/>
      <c r="H4" s="190" t="s">
        <v>10</v>
      </c>
      <c r="I4" s="194"/>
      <c r="J4" s="194"/>
      <c r="K4" s="194"/>
      <c r="L4" s="194"/>
      <c r="M4" s="169"/>
    </row>
    <row r="5" spans="1:13" ht="30" customHeight="1" x14ac:dyDescent="0.25">
      <c r="A5" s="180"/>
      <c r="B5" s="22" t="s">
        <v>26</v>
      </c>
      <c r="C5" s="23" t="s">
        <v>27</v>
      </c>
      <c r="D5" s="22" t="s">
        <v>26</v>
      </c>
      <c r="E5" s="23" t="s">
        <v>27</v>
      </c>
      <c r="F5" s="22" t="s">
        <v>26</v>
      </c>
      <c r="G5" s="24" t="s">
        <v>27</v>
      </c>
      <c r="H5" s="25" t="s">
        <v>2</v>
      </c>
      <c r="I5" s="26" t="s">
        <v>22</v>
      </c>
      <c r="J5" s="26" t="s">
        <v>3</v>
      </c>
      <c r="K5" s="26" t="s">
        <v>4</v>
      </c>
      <c r="L5" s="27" t="s">
        <v>24</v>
      </c>
      <c r="M5" s="28" t="s">
        <v>5</v>
      </c>
    </row>
    <row r="6" spans="1:13" s="95" customFormat="1" ht="34.5" customHeight="1" x14ac:dyDescent="0.25">
      <c r="A6" s="29" t="s">
        <v>96</v>
      </c>
      <c r="B6" s="89"/>
      <c r="C6" s="90"/>
      <c r="D6" s="89"/>
      <c r="E6" s="91"/>
      <c r="F6" s="89">
        <v>4</v>
      </c>
      <c r="G6" s="91"/>
      <c r="H6" s="92">
        <f>+C6*17.5+E6*35+G6*17.5</f>
        <v>0</v>
      </c>
      <c r="I6" s="93"/>
      <c r="J6" s="93"/>
      <c r="K6" s="93"/>
      <c r="L6" s="93"/>
      <c r="M6" s="94"/>
    </row>
    <row r="7" spans="1:13" s="95" customFormat="1" ht="34.5" customHeight="1" x14ac:dyDescent="0.25">
      <c r="A7" s="37" t="s">
        <v>90</v>
      </c>
      <c r="B7" s="96"/>
      <c r="C7" s="97"/>
      <c r="D7" s="98"/>
      <c r="E7" s="99"/>
      <c r="F7" s="98">
        <v>4</v>
      </c>
      <c r="G7" s="99"/>
      <c r="H7" s="100">
        <f t="shared" ref="H7:H13" si="0">+C7*17.5+E7*35+G7*17.5</f>
        <v>0</v>
      </c>
      <c r="I7" s="101"/>
      <c r="J7" s="101"/>
      <c r="K7" s="101"/>
      <c r="L7" s="101"/>
      <c r="M7" s="102"/>
    </row>
    <row r="8" spans="1:13" ht="34.5" customHeight="1" x14ac:dyDescent="0.25">
      <c r="A8" s="37" t="s">
        <v>91</v>
      </c>
      <c r="B8" s="30"/>
      <c r="C8" s="31"/>
      <c r="D8" s="32"/>
      <c r="E8" s="33"/>
      <c r="F8" s="32">
        <v>4</v>
      </c>
      <c r="G8" s="33"/>
      <c r="H8" s="79">
        <f t="shared" si="0"/>
        <v>0</v>
      </c>
      <c r="I8" s="35"/>
      <c r="J8" s="35"/>
      <c r="K8" s="35"/>
      <c r="L8" s="35"/>
      <c r="M8" s="36"/>
    </row>
    <row r="9" spans="1:13" ht="34.5" customHeight="1" x14ac:dyDescent="0.25">
      <c r="A9" s="37" t="s">
        <v>92</v>
      </c>
      <c r="B9" s="30"/>
      <c r="C9" s="31"/>
      <c r="D9" s="32"/>
      <c r="E9" s="33"/>
      <c r="F9" s="32">
        <v>4</v>
      </c>
      <c r="G9" s="33"/>
      <c r="H9" s="79">
        <f t="shared" si="0"/>
        <v>0</v>
      </c>
      <c r="I9" s="35"/>
      <c r="J9" s="35"/>
      <c r="K9" s="35"/>
      <c r="L9" s="35"/>
      <c r="M9" s="36"/>
    </row>
    <row r="10" spans="1:13" ht="33" customHeight="1" x14ac:dyDescent="0.25">
      <c r="A10" s="29" t="s">
        <v>123</v>
      </c>
      <c r="B10" s="30"/>
      <c r="C10" s="31"/>
      <c r="D10" s="32"/>
      <c r="E10" s="33"/>
      <c r="F10" s="34"/>
      <c r="G10" s="33"/>
      <c r="H10" s="79">
        <f t="shared" si="0"/>
        <v>0</v>
      </c>
      <c r="I10" s="35"/>
      <c r="J10" s="35"/>
      <c r="K10" s="35"/>
      <c r="L10" s="35"/>
      <c r="M10" s="36"/>
    </row>
    <row r="11" spans="1:13" ht="58.5" customHeight="1" x14ac:dyDescent="0.25">
      <c r="A11" s="37" t="s">
        <v>122</v>
      </c>
      <c r="B11" s="38"/>
      <c r="C11" s="39"/>
      <c r="D11" s="40"/>
      <c r="E11" s="41"/>
      <c r="F11" s="42"/>
      <c r="G11" s="41"/>
      <c r="H11" s="79">
        <f t="shared" si="0"/>
        <v>0</v>
      </c>
      <c r="I11" s="35"/>
      <c r="J11" s="35"/>
      <c r="K11" s="35"/>
      <c r="L11" s="35"/>
      <c r="M11" s="36"/>
    </row>
    <row r="12" spans="1:13" ht="21.75" customHeight="1" x14ac:dyDescent="0.25">
      <c r="A12" s="37"/>
      <c r="B12" s="38"/>
      <c r="C12" s="39"/>
      <c r="D12" s="40"/>
      <c r="E12" s="41"/>
      <c r="F12" s="42"/>
      <c r="G12" s="41"/>
      <c r="H12" s="79">
        <f t="shared" si="0"/>
        <v>0</v>
      </c>
      <c r="I12" s="35"/>
      <c r="J12" s="35"/>
      <c r="K12" s="35"/>
      <c r="L12" s="35"/>
      <c r="M12" s="36"/>
    </row>
    <row r="13" spans="1:13" ht="21.75" customHeight="1" x14ac:dyDescent="0.25">
      <c r="A13" s="43"/>
      <c r="B13" s="44"/>
      <c r="C13" s="45"/>
      <c r="D13" s="46"/>
      <c r="E13" s="47"/>
      <c r="F13" s="48"/>
      <c r="G13" s="47"/>
      <c r="H13" s="80">
        <f t="shared" si="0"/>
        <v>0</v>
      </c>
      <c r="I13" s="49"/>
      <c r="J13" s="49"/>
      <c r="K13" s="49"/>
      <c r="L13" s="49"/>
      <c r="M13" s="50"/>
    </row>
    <row r="14" spans="1:13" ht="17.25" customHeight="1" x14ac:dyDescent="0.25">
      <c r="A14" s="18"/>
      <c r="B14" s="18"/>
      <c r="C14" s="82">
        <f>SUM(C6:C13)</f>
        <v>0</v>
      </c>
      <c r="D14" s="51"/>
      <c r="E14" s="82">
        <f>SUM(E6:E13)</f>
        <v>0</v>
      </c>
      <c r="F14" s="51"/>
      <c r="G14" s="82">
        <f t="shared" ref="G14:M14" si="1">SUM(G6:G13)</f>
        <v>0</v>
      </c>
      <c r="H14" s="81">
        <f t="shared" si="1"/>
        <v>0</v>
      </c>
      <c r="I14" s="81">
        <f t="shared" si="1"/>
        <v>0</v>
      </c>
      <c r="J14" s="81">
        <f t="shared" si="1"/>
        <v>0</v>
      </c>
      <c r="K14" s="81">
        <f t="shared" si="1"/>
        <v>0</v>
      </c>
      <c r="L14" s="81">
        <f t="shared" si="1"/>
        <v>0</v>
      </c>
      <c r="M14" s="81">
        <f t="shared" si="1"/>
        <v>0</v>
      </c>
    </row>
    <row r="15" spans="1:13" ht="10.5" customHeight="1" x14ac:dyDescent="0.25">
      <c r="A15" s="18"/>
      <c r="B15" s="18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</row>
    <row r="16" spans="1:13" ht="46.5" customHeight="1" x14ac:dyDescent="0.25">
      <c r="A16" s="179" t="s">
        <v>13</v>
      </c>
      <c r="B16" s="188" t="s">
        <v>14</v>
      </c>
      <c r="C16" s="189"/>
      <c r="D16" s="190" t="s">
        <v>15</v>
      </c>
      <c r="E16" s="166"/>
      <c r="F16" s="165" t="s">
        <v>16</v>
      </c>
      <c r="G16" s="169"/>
      <c r="H16" s="190" t="s">
        <v>10</v>
      </c>
      <c r="I16" s="194"/>
      <c r="J16" s="194"/>
      <c r="K16" s="194"/>
      <c r="L16" s="194"/>
      <c r="M16" s="169"/>
    </row>
    <row r="17" spans="1:13" ht="30" customHeight="1" x14ac:dyDescent="0.25">
      <c r="A17" s="180"/>
      <c r="B17" s="22" t="s">
        <v>26</v>
      </c>
      <c r="C17" s="53" t="s">
        <v>27</v>
      </c>
      <c r="D17" s="191"/>
      <c r="E17" s="192"/>
      <c r="F17" s="167"/>
      <c r="G17" s="170"/>
      <c r="H17" s="25" t="s">
        <v>2</v>
      </c>
      <c r="I17" s="26" t="s">
        <v>22</v>
      </c>
      <c r="J17" s="26" t="s">
        <v>3</v>
      </c>
      <c r="K17" s="26" t="s">
        <v>4</v>
      </c>
      <c r="L17" s="27" t="s">
        <v>24</v>
      </c>
      <c r="M17" s="28" t="s">
        <v>5</v>
      </c>
    </row>
    <row r="18" spans="1:13" s="95" customFormat="1" ht="30" customHeight="1" x14ac:dyDescent="0.25">
      <c r="A18" s="114" t="s">
        <v>76</v>
      </c>
      <c r="B18" s="115">
        <v>20</v>
      </c>
      <c r="C18" s="116"/>
      <c r="D18" s="157">
        <v>0</v>
      </c>
      <c r="E18" s="158"/>
      <c r="F18" s="157">
        <f>C18*D18</f>
        <v>0</v>
      </c>
      <c r="G18" s="158"/>
      <c r="H18" s="109"/>
      <c r="I18" s="110"/>
      <c r="J18" s="111"/>
      <c r="K18" s="111"/>
      <c r="L18" s="112"/>
      <c r="M18" s="113"/>
    </row>
    <row r="19" spans="1:13" s="95" customFormat="1" ht="30" customHeight="1" x14ac:dyDescent="0.25">
      <c r="A19" s="117" t="s">
        <v>77</v>
      </c>
      <c r="B19" s="115">
        <v>2</v>
      </c>
      <c r="C19" s="118"/>
      <c r="D19" s="159">
        <v>0</v>
      </c>
      <c r="E19" s="160"/>
      <c r="F19" s="159">
        <f t="shared" ref="F19:F20" si="2">C19*D19</f>
        <v>0</v>
      </c>
      <c r="G19" s="160"/>
      <c r="H19" s="119"/>
      <c r="I19" s="120"/>
      <c r="J19" s="120"/>
      <c r="K19" s="120"/>
      <c r="L19" s="121"/>
      <c r="M19" s="122"/>
    </row>
    <row r="20" spans="1:13" ht="21.75" customHeight="1" x14ac:dyDescent="0.25">
      <c r="A20" s="43"/>
      <c r="B20" s="58"/>
      <c r="C20" s="59"/>
      <c r="D20" s="161"/>
      <c r="E20" s="162"/>
      <c r="F20" s="163">
        <f t="shared" si="2"/>
        <v>0</v>
      </c>
      <c r="G20" s="164"/>
      <c r="H20" s="60"/>
      <c r="I20" s="61"/>
      <c r="J20" s="61"/>
      <c r="K20" s="61"/>
      <c r="L20" s="62"/>
      <c r="M20" s="63"/>
    </row>
    <row r="21" spans="1:13" ht="17.25" customHeight="1" x14ac:dyDescent="0.25">
      <c r="A21" s="18"/>
      <c r="B21" s="18"/>
      <c r="C21" s="51"/>
      <c r="D21" s="51"/>
      <c r="E21" s="51"/>
      <c r="F21" s="51"/>
      <c r="G21" s="81">
        <f>SUM(F18:G20)</f>
        <v>0</v>
      </c>
      <c r="H21" s="81">
        <f t="shared" ref="H21:M21" si="3">SUM(H18:H20)</f>
        <v>0</v>
      </c>
      <c r="I21" s="81">
        <f t="shared" si="3"/>
        <v>0</v>
      </c>
      <c r="J21" s="81">
        <f t="shared" si="3"/>
        <v>0</v>
      </c>
      <c r="K21" s="81">
        <f t="shared" si="3"/>
        <v>0</v>
      </c>
      <c r="L21" s="81">
        <f t="shared" si="3"/>
        <v>0</v>
      </c>
      <c r="M21" s="81">
        <f t="shared" si="3"/>
        <v>0</v>
      </c>
    </row>
    <row r="22" spans="1:13" ht="17.25" customHeight="1" x14ac:dyDescent="0.25">
      <c r="A22" s="18"/>
      <c r="B22" s="18"/>
      <c r="C22" s="51"/>
      <c r="D22" s="51"/>
      <c r="E22" s="51"/>
      <c r="F22" s="51"/>
      <c r="G22" s="52"/>
      <c r="H22" s="52"/>
      <c r="I22" s="52"/>
      <c r="J22" s="52"/>
      <c r="K22" s="52"/>
      <c r="L22" s="52"/>
      <c r="M22" s="52"/>
    </row>
    <row r="23" spans="1:13" ht="21.75" customHeight="1" x14ac:dyDescent="0.25">
      <c r="A23" s="15" t="s">
        <v>6</v>
      </c>
      <c r="B23" s="15"/>
      <c r="C23" s="16" t="str">
        <f>C1</f>
        <v>SVILUPPO DELLE COMPETENZE</v>
      </c>
      <c r="D23" s="16"/>
      <c r="E23" s="17"/>
      <c r="F23" s="17"/>
      <c r="G23" s="17"/>
      <c r="H23" s="187" t="s">
        <v>7</v>
      </c>
      <c r="I23" s="187"/>
      <c r="J23" s="193" t="str">
        <f>J1</f>
        <v>STORIA</v>
      </c>
      <c r="K23" s="193"/>
      <c r="L23" s="193"/>
      <c r="M23" s="193"/>
    </row>
    <row r="24" spans="1:13" ht="13.5" customHeight="1" x14ac:dyDescent="0.25">
      <c r="A24" s="18"/>
      <c r="B24" s="18"/>
      <c r="C24" s="19"/>
      <c r="D24" s="19"/>
      <c r="E24" s="20"/>
      <c r="F24" s="20"/>
      <c r="G24" s="20"/>
      <c r="H24" s="18"/>
      <c r="I24" s="18"/>
      <c r="J24" s="18"/>
      <c r="K24" s="18"/>
      <c r="L24" s="18"/>
      <c r="M24" s="18"/>
    </row>
    <row r="25" spans="1:13" ht="24.75" customHeight="1" x14ac:dyDescent="0.25">
      <c r="A25" s="21" t="s">
        <v>1</v>
      </c>
      <c r="B25" s="21"/>
      <c r="C25" s="19"/>
      <c r="D25" s="19"/>
      <c r="E25" s="20"/>
      <c r="F25" s="20"/>
      <c r="G25" s="20"/>
      <c r="H25" s="18"/>
      <c r="I25" s="18"/>
      <c r="J25" s="18"/>
      <c r="K25" s="18"/>
      <c r="L25" s="18"/>
      <c r="M25" s="18"/>
    </row>
    <row r="26" spans="1:13" ht="46.5" customHeight="1" x14ac:dyDescent="0.25">
      <c r="A26" s="151" t="s">
        <v>17</v>
      </c>
      <c r="B26" s="152"/>
      <c r="C26" s="152"/>
      <c r="D26" s="152"/>
      <c r="E26" s="152"/>
      <c r="F26" s="153"/>
      <c r="G26" s="195" t="s">
        <v>18</v>
      </c>
      <c r="H26" s="190" t="s">
        <v>10</v>
      </c>
      <c r="I26" s="194"/>
      <c r="J26" s="194"/>
      <c r="K26" s="194"/>
      <c r="L26" s="194"/>
      <c r="M26" s="169"/>
    </row>
    <row r="27" spans="1:13" ht="30" customHeight="1" x14ac:dyDescent="0.25">
      <c r="A27" s="154"/>
      <c r="B27" s="155"/>
      <c r="C27" s="155"/>
      <c r="D27" s="155"/>
      <c r="E27" s="155"/>
      <c r="F27" s="156"/>
      <c r="G27" s="196"/>
      <c r="H27" s="25" t="s">
        <v>2</v>
      </c>
      <c r="I27" s="26" t="s">
        <v>22</v>
      </c>
      <c r="J27" s="26" t="s">
        <v>3</v>
      </c>
      <c r="K27" s="26" t="s">
        <v>4</v>
      </c>
      <c r="L27" s="27" t="s">
        <v>24</v>
      </c>
      <c r="M27" s="28" t="s">
        <v>5</v>
      </c>
    </row>
    <row r="28" spans="1:13" s="95" customFormat="1" ht="21.75" customHeight="1" x14ac:dyDescent="0.25">
      <c r="A28" s="148" t="s">
        <v>78</v>
      </c>
      <c r="B28" s="149"/>
      <c r="C28" s="149"/>
      <c r="D28" s="149"/>
      <c r="E28" s="149"/>
      <c r="F28" s="150"/>
      <c r="G28" s="108" t="s">
        <v>31</v>
      </c>
      <c r="H28" s="109"/>
      <c r="I28" s="110"/>
      <c r="J28" s="111"/>
      <c r="K28" s="111"/>
      <c r="L28" s="112"/>
      <c r="M28" s="113"/>
    </row>
    <row r="29" spans="1:13" ht="21.75" customHeight="1" x14ac:dyDescent="0.25">
      <c r="A29" s="171" t="s">
        <v>106</v>
      </c>
      <c r="B29" s="172"/>
      <c r="C29" s="172"/>
      <c r="D29" s="172"/>
      <c r="E29" s="172"/>
      <c r="F29" s="173"/>
      <c r="G29" s="64"/>
      <c r="H29" s="65"/>
      <c r="I29" s="66"/>
      <c r="J29" s="66"/>
      <c r="K29" s="66"/>
      <c r="L29" s="67"/>
      <c r="M29" s="68"/>
    </row>
    <row r="30" spans="1:13" ht="21.75" customHeight="1" x14ac:dyDescent="0.25">
      <c r="A30" s="142"/>
      <c r="B30" s="174"/>
      <c r="C30" s="174"/>
      <c r="D30" s="174"/>
      <c r="E30" s="174"/>
      <c r="F30" s="175"/>
      <c r="G30" s="69"/>
      <c r="H30" s="54"/>
      <c r="I30" s="55"/>
      <c r="J30" s="55"/>
      <c r="K30" s="55"/>
      <c r="L30" s="56"/>
      <c r="M30" s="57"/>
    </row>
    <row r="31" spans="1:13" ht="21.75" customHeight="1" x14ac:dyDescent="0.25">
      <c r="A31" s="176"/>
      <c r="B31" s="177"/>
      <c r="C31" s="177"/>
      <c r="D31" s="177"/>
      <c r="E31" s="177"/>
      <c r="F31" s="178"/>
      <c r="G31" s="70"/>
      <c r="H31" s="60"/>
      <c r="I31" s="61"/>
      <c r="J31" s="61"/>
      <c r="K31" s="61"/>
      <c r="L31" s="62"/>
      <c r="M31" s="63"/>
    </row>
    <row r="32" spans="1:13" ht="17.25" customHeight="1" x14ac:dyDescent="0.25">
      <c r="A32" s="18"/>
      <c r="B32" s="18"/>
      <c r="C32" s="51"/>
      <c r="D32" s="51"/>
      <c r="E32" s="51"/>
      <c r="F32" s="51"/>
      <c r="G32" s="81">
        <f>SUM(G28:G31)</f>
        <v>0</v>
      </c>
      <c r="H32" s="81">
        <f>SUM(H28:H31)</f>
        <v>0</v>
      </c>
      <c r="I32" s="81">
        <f t="shared" ref="I32:M32" si="4">SUM(I28:I31)</f>
        <v>0</v>
      </c>
      <c r="J32" s="81">
        <f t="shared" si="4"/>
        <v>0</v>
      </c>
      <c r="K32" s="81">
        <f t="shared" si="4"/>
        <v>0</v>
      </c>
      <c r="L32" s="81">
        <f t="shared" si="4"/>
        <v>0</v>
      </c>
      <c r="M32" s="81">
        <f t="shared" si="4"/>
        <v>0</v>
      </c>
    </row>
    <row r="33" spans="1:13" x14ac:dyDescent="0.25">
      <c r="A33" s="18"/>
      <c r="B33" s="18"/>
      <c r="C33" s="19"/>
      <c r="D33" s="19"/>
      <c r="E33" s="20"/>
      <c r="F33" s="20"/>
      <c r="G33" s="20"/>
      <c r="H33" s="18"/>
      <c r="I33" s="18"/>
      <c r="J33" s="18"/>
      <c r="K33" s="18"/>
      <c r="L33" s="18"/>
      <c r="M33" s="18"/>
    </row>
    <row r="34" spans="1:13" ht="46.5" customHeight="1" x14ac:dyDescent="0.25">
      <c r="A34" s="179" t="s">
        <v>19</v>
      </c>
      <c r="B34" s="190" t="s">
        <v>20</v>
      </c>
      <c r="C34" s="166"/>
      <c r="D34" s="165" t="s">
        <v>21</v>
      </c>
      <c r="E34" s="166"/>
      <c r="F34" s="165" t="s">
        <v>18</v>
      </c>
      <c r="G34" s="169"/>
      <c r="H34" s="190" t="s">
        <v>10</v>
      </c>
      <c r="I34" s="194"/>
      <c r="J34" s="194"/>
      <c r="K34" s="194"/>
      <c r="L34" s="194"/>
      <c r="M34" s="169"/>
    </row>
    <row r="35" spans="1:13" ht="30" customHeight="1" x14ac:dyDescent="0.25">
      <c r="A35" s="180"/>
      <c r="B35" s="204"/>
      <c r="C35" s="168"/>
      <c r="D35" s="167"/>
      <c r="E35" s="168"/>
      <c r="F35" s="167"/>
      <c r="G35" s="170"/>
      <c r="H35" s="25" t="s">
        <v>2</v>
      </c>
      <c r="I35" s="26" t="s">
        <v>22</v>
      </c>
      <c r="J35" s="26" t="s">
        <v>3</v>
      </c>
      <c r="K35" s="26" t="s">
        <v>4</v>
      </c>
      <c r="L35" s="27" t="s">
        <v>24</v>
      </c>
      <c r="M35" s="28" t="s">
        <v>5</v>
      </c>
    </row>
    <row r="36" spans="1:13" s="95" customFormat="1" ht="43.5" customHeight="1" x14ac:dyDescent="0.25">
      <c r="A36" s="103" t="s">
        <v>79</v>
      </c>
      <c r="B36" s="200" t="s">
        <v>62</v>
      </c>
      <c r="C36" s="201"/>
      <c r="D36" s="213" t="s">
        <v>63</v>
      </c>
      <c r="E36" s="214"/>
      <c r="F36" s="183" t="s">
        <v>64</v>
      </c>
      <c r="G36" s="184"/>
      <c r="H36" s="104"/>
      <c r="I36" s="105"/>
      <c r="J36" s="105"/>
      <c r="K36" s="105"/>
      <c r="L36" s="106" t="s">
        <v>66</v>
      </c>
      <c r="M36" s="107"/>
    </row>
    <row r="37" spans="1:13" ht="30.75" customHeight="1" x14ac:dyDescent="0.25">
      <c r="A37" s="71" t="s">
        <v>93</v>
      </c>
      <c r="B37" s="142" t="s">
        <v>94</v>
      </c>
      <c r="C37" s="143"/>
      <c r="D37" s="144">
        <v>42142</v>
      </c>
      <c r="E37" s="145"/>
      <c r="F37" s="146" t="s">
        <v>95</v>
      </c>
      <c r="G37" s="147"/>
      <c r="H37" s="72"/>
      <c r="I37" s="73"/>
      <c r="J37" s="73"/>
      <c r="K37" s="73"/>
      <c r="L37" s="74"/>
      <c r="M37" s="75"/>
    </row>
    <row r="38" spans="1:13" ht="30.75" customHeight="1" x14ac:dyDescent="0.25">
      <c r="A38" s="71" t="s">
        <v>107</v>
      </c>
      <c r="B38" s="142" t="s">
        <v>108</v>
      </c>
      <c r="C38" s="143"/>
      <c r="D38" s="144" t="s">
        <v>108</v>
      </c>
      <c r="E38" s="145"/>
      <c r="F38" s="146" t="s">
        <v>108</v>
      </c>
      <c r="G38" s="147"/>
      <c r="H38" s="72"/>
      <c r="I38" s="73"/>
      <c r="J38" s="73"/>
      <c r="K38" s="73"/>
      <c r="L38" s="74"/>
      <c r="M38" s="75"/>
    </row>
    <row r="39" spans="1:13" ht="51.75" customHeight="1" x14ac:dyDescent="0.25">
      <c r="A39" s="125" t="s">
        <v>124</v>
      </c>
      <c r="B39" s="202" t="s">
        <v>125</v>
      </c>
      <c r="C39" s="203"/>
      <c r="D39" s="181" t="s">
        <v>126</v>
      </c>
      <c r="E39" s="182"/>
      <c r="F39" s="185" t="s">
        <v>127</v>
      </c>
      <c r="G39" s="186"/>
      <c r="H39" s="126"/>
      <c r="I39" s="127"/>
      <c r="J39" s="127"/>
      <c r="K39" s="127"/>
      <c r="L39" s="128" t="s">
        <v>128</v>
      </c>
      <c r="M39" s="129"/>
    </row>
    <row r="40" spans="1:13" ht="17.25" customHeight="1" x14ac:dyDescent="0.25">
      <c r="A40" s="18"/>
      <c r="B40" s="18"/>
      <c r="C40" s="51"/>
      <c r="D40" s="51"/>
      <c r="E40" s="51"/>
      <c r="F40" s="51"/>
      <c r="G40" s="81">
        <f>SUM(F36:G39)</f>
        <v>0</v>
      </c>
      <c r="H40" s="81">
        <f t="shared" ref="H40:M40" si="5">SUM(H36:H39)</f>
        <v>0</v>
      </c>
      <c r="I40" s="81">
        <f t="shared" si="5"/>
        <v>0</v>
      </c>
      <c r="J40" s="81">
        <f t="shared" si="5"/>
        <v>0</v>
      </c>
      <c r="K40" s="81">
        <f t="shared" si="5"/>
        <v>0</v>
      </c>
      <c r="L40" s="81">
        <f t="shared" si="5"/>
        <v>0</v>
      </c>
      <c r="M40" s="81">
        <f t="shared" si="5"/>
        <v>0</v>
      </c>
    </row>
    <row r="41" spans="1:13" ht="17.25" customHeight="1" x14ac:dyDescent="0.25">
      <c r="A41" s="18"/>
      <c r="B41" s="18"/>
      <c r="C41" s="19"/>
      <c r="D41" s="19"/>
      <c r="E41" s="20"/>
      <c r="F41" s="20"/>
      <c r="G41" s="20"/>
      <c r="H41" s="18"/>
      <c r="I41" s="18"/>
      <c r="J41" s="18"/>
      <c r="K41" s="18"/>
      <c r="L41" s="18"/>
      <c r="M41" s="18"/>
    </row>
    <row r="42" spans="1:13" x14ac:dyDescent="0.25">
      <c r="A42" s="76"/>
      <c r="B42" s="76"/>
      <c r="C42" s="19"/>
      <c r="D42" s="19"/>
      <c r="E42" s="20"/>
      <c r="F42" s="20"/>
      <c r="G42" s="20"/>
      <c r="H42" s="18"/>
      <c r="I42" s="18"/>
      <c r="J42" s="18"/>
      <c r="K42" s="18"/>
      <c r="L42" s="18"/>
      <c r="M42" s="18"/>
    </row>
    <row r="43" spans="1:13" ht="22.5" customHeight="1" x14ac:dyDescent="0.25">
      <c r="A43" s="77" t="s">
        <v>28</v>
      </c>
      <c r="B43" s="83"/>
      <c r="C43" s="19"/>
      <c r="D43" s="19"/>
      <c r="E43" s="18"/>
      <c r="F43" s="18"/>
      <c r="G43" s="78" t="s">
        <v>23</v>
      </c>
      <c r="H43" s="18"/>
      <c r="I43" s="18"/>
      <c r="J43" s="18"/>
      <c r="K43" s="212" t="s">
        <v>25</v>
      </c>
      <c r="L43" s="212"/>
      <c r="M43" s="18"/>
    </row>
    <row r="44" spans="1:13" ht="22.5" customHeight="1" x14ac:dyDescent="0.25">
      <c r="A44" s="77" t="s">
        <v>29</v>
      </c>
      <c r="B44" s="84"/>
      <c r="C44" s="19"/>
      <c r="D44" s="19"/>
      <c r="E44" s="19"/>
      <c r="F44" s="197"/>
      <c r="G44" s="198"/>
      <c r="H44" s="199"/>
      <c r="I44" s="18"/>
      <c r="J44" s="205"/>
      <c r="K44" s="206"/>
      <c r="L44" s="206"/>
      <c r="M44" s="207"/>
    </row>
    <row r="45" spans="1:13" ht="22.5" customHeight="1" x14ac:dyDescent="0.25"/>
  </sheetData>
  <mergeCells count="47">
    <mergeCell ref="A4:A5"/>
    <mergeCell ref="A16:A17"/>
    <mergeCell ref="G26:G27"/>
    <mergeCell ref="H26:M26"/>
    <mergeCell ref="F44:H44"/>
    <mergeCell ref="B36:C36"/>
    <mergeCell ref="B37:C37"/>
    <mergeCell ref="B39:C39"/>
    <mergeCell ref="B34:C35"/>
    <mergeCell ref="H34:M34"/>
    <mergeCell ref="J44:M44"/>
    <mergeCell ref="B4:C4"/>
    <mergeCell ref="D4:E4"/>
    <mergeCell ref="F4:G4"/>
    <mergeCell ref="K43:L43"/>
    <mergeCell ref="D36:E36"/>
    <mergeCell ref="B16:C16"/>
    <mergeCell ref="D16:E17"/>
    <mergeCell ref="H23:I23"/>
    <mergeCell ref="J1:M1"/>
    <mergeCell ref="J23:M23"/>
    <mergeCell ref="H4:M4"/>
    <mergeCell ref="H16:M16"/>
    <mergeCell ref="F16:G17"/>
    <mergeCell ref="D39:E39"/>
    <mergeCell ref="F36:G36"/>
    <mergeCell ref="F37:G37"/>
    <mergeCell ref="F39:G39"/>
    <mergeCell ref="H1:I1"/>
    <mergeCell ref="D18:E18"/>
    <mergeCell ref="D19:E19"/>
    <mergeCell ref="D20:E20"/>
    <mergeCell ref="F18:G18"/>
    <mergeCell ref="F19:G19"/>
    <mergeCell ref="F20:G20"/>
    <mergeCell ref="B38:C38"/>
    <mergeCell ref="D38:E38"/>
    <mergeCell ref="F38:G38"/>
    <mergeCell ref="A28:F28"/>
    <mergeCell ref="A26:F27"/>
    <mergeCell ref="D34:E35"/>
    <mergeCell ref="F34:G35"/>
    <mergeCell ref="A29:F29"/>
    <mergeCell ref="A30:F30"/>
    <mergeCell ref="A31:F31"/>
    <mergeCell ref="A34:A35"/>
    <mergeCell ref="D37:E37"/>
  </mergeCells>
  <phoneticPr fontId="0" type="noConversion"/>
  <printOptions horizontalCentered="1"/>
  <pageMargins left="0.52" right="0.43" top="0.64" bottom="0.59" header="0.31496062992125984" footer="0.31496062992125984"/>
  <pageSetup paperSize="9" scale="99" orientation="landscape" r:id="rId1"/>
  <rowBreaks count="1" manualBreakCount="1">
    <brk id="21" max="8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SCHEDA DIDATTICA</vt:lpstr>
      <vt:lpstr>SCHEDA FINANZIARIA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 Simo</dc:creator>
  <cp:lastModifiedBy>Marianna Salvi</cp:lastModifiedBy>
  <cp:lastPrinted>2014-09-21T22:02:59Z</cp:lastPrinted>
  <dcterms:created xsi:type="dcterms:W3CDTF">2013-09-27T14:12:19Z</dcterms:created>
  <dcterms:modified xsi:type="dcterms:W3CDTF">2014-10-30T15:12:50Z</dcterms:modified>
</cp:coreProperties>
</file>